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anl\Dropbox\Work Journal\票房 September 2018\"/>
    </mc:Choice>
  </mc:AlternateContent>
  <bookViews>
    <workbookView xWindow="197" yWindow="617" windowWidth="16697" windowHeight="7440"/>
  </bookViews>
  <sheets>
    <sheet name="工作表1" sheetId="1" r:id="rId1"/>
  </sheets>
  <definedNames>
    <definedName name="_xlnm.Print_Titles" localSheetId="0">工作表1!$1:$1</definedName>
  </definedNames>
  <calcPr calcId="162913"/>
</workbook>
</file>

<file path=xl/calcChain.xml><?xml version="1.0" encoding="utf-8"?>
<calcChain xmlns="http://schemas.openxmlformats.org/spreadsheetml/2006/main">
  <c r="A7" i="1" l="1"/>
  <c r="A2" i="1" l="1"/>
  <c r="A11" i="1" l="1"/>
  <c r="A10" i="1"/>
  <c r="A9" i="1"/>
  <c r="A8" i="1"/>
  <c r="A6" i="1"/>
  <c r="A5" i="1"/>
  <c r="A4" i="1"/>
  <c r="A3" i="1"/>
</calcChain>
</file>

<file path=xl/sharedStrings.xml><?xml version="1.0" encoding="utf-8"?>
<sst xmlns="http://schemas.openxmlformats.org/spreadsheetml/2006/main" count="122" uniqueCount="106">
  <si>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</si>
  <si>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</si>
  <si>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</si>
  <si>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</si>
  <si>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</si>
  <si>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</si>
  <si>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</si>
  <si>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</si>
  <si>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</si>
  <si>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</si>
  <si>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</si>
  <si>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2</t>
  </si>
  <si>
    <t>中華民國</t>
  </si>
  <si>
    <t>0.00%</t>
  </si>
  <si>
    <t>5</t>
  </si>
  <si>
    <t>華聯國際影音股份有限公司</t>
  </si>
  <si>
    <t>2019/01/11</t>
  </si>
  <si>
    <t>2019/01/18</t>
  </si>
  <si>
    <t>18</t>
  </si>
  <si>
    <t>比悲傷更悲傷的故事</t>
  </si>
  <si>
    <t>2018/11/18</t>
  </si>
  <si>
    <t>好好看文創有限公司</t>
  </si>
  <si>
    <t>滿滿額娛樂股份有限公司##好好看文創有限公司##百聿數碼創意股份有限公司##神州音樂有限公司##崴森管理顧問股份有限公司##(大陸)上海唯喜影業有限公司##(香港)福斯傳媒有限公司</t>
  </si>
  <si>
    <t>43</t>
  </si>
  <si>
    <t>3,838</t>
  </si>
  <si>
    <t>-46.79%</t>
  </si>
  <si>
    <t>893,542</t>
  </si>
  <si>
    <t>1,034,195</t>
  </si>
  <si>
    <t>238,602,989</t>
  </si>
  <si>
    <t>3,908</t>
  </si>
  <si>
    <t>貓影特工</t>
  </si>
  <si>
    <t>春暉映像有限公司</t>
  </si>
  <si>
    <t>奇翼果股份有限公司</t>
  </si>
  <si>
    <t>16.73%</t>
  </si>
  <si>
    <t>846,981</t>
  </si>
  <si>
    <t>7,760</t>
  </si>
  <si>
    <t>1,643,860</t>
  </si>
  <si>
    <t>30</t>
  </si>
  <si>
    <t>2018/11/02</t>
  </si>
  <si>
    <t>2018/12/14</t>
  </si>
  <si>
    <t>玩命貼圖</t>
  </si>
  <si>
    <t>星泰國際娛樂股份有限公司</t>
  </si>
  <si>
    <t>瑞陞傳播有限公司##星映電影有限公司##浙江博地影視有限公司</t>
  </si>
  <si>
    <t>858</t>
  </si>
  <si>
    <t>-77.01%</t>
  </si>
  <si>
    <t>193,575</t>
  </si>
  <si>
    <t>14,639</t>
  </si>
  <si>
    <t>3,215,809</t>
  </si>
  <si>
    <t>2019/01/04</t>
  </si>
  <si>
    <t>2018/10/26</t>
  </si>
  <si>
    <t>2018/11/30</t>
  </si>
  <si>
    <t>疾風魅影-黑貓中隊</t>
  </si>
  <si>
    <t>寬和影像事業有限公司</t>
  </si>
  <si>
    <t>472</t>
  </si>
  <si>
    <t>95,160</t>
  </si>
  <si>
    <t>16,872</t>
  </si>
  <si>
    <t>3,606,948</t>
  </si>
  <si>
    <t>愛上卡夫卡</t>
  </si>
  <si>
    <t>花米電影有限公司</t>
  </si>
  <si>
    <t>花米電影有限公司##悅群興業股份有限公司##太一投資股份有限公司</t>
  </si>
  <si>
    <t>489</t>
  </si>
  <si>
    <t>-28.82%</t>
  </si>
  <si>
    <t>94,165</t>
  </si>
  <si>
    <t>2,695</t>
  </si>
  <si>
    <t>558,096</t>
  </si>
  <si>
    <t>後勁：王建民</t>
  </si>
  <si>
    <t>牽猴子整合行銷股份有限公司</t>
  </si>
  <si>
    <t>藝博思國際有限公司##牽猴子整合行銷股份有限公司##WYC MOTIONS,LLC</t>
  </si>
  <si>
    <t>360</t>
  </si>
  <si>
    <t>-59.23%</t>
  </si>
  <si>
    <t>80,710</t>
  </si>
  <si>
    <t>26,404</t>
  </si>
  <si>
    <t>6,109,918</t>
  </si>
  <si>
    <t>2018/10/19</t>
  </si>
  <si>
    <t>誰先愛上他的</t>
  </si>
  <si>
    <t>親愛的工作室有限公司</t>
  </si>
  <si>
    <t>海納百川娛樂有限公司##原點概念有限公司##親愛的工作室有限公司</t>
  </si>
  <si>
    <t>851</t>
  </si>
  <si>
    <t>315.12%</t>
  </si>
  <si>
    <t>50,495</t>
  </si>
  <si>
    <t>286,412</t>
  </si>
  <si>
    <t>65,873,825</t>
  </si>
  <si>
    <t>幸福定格</t>
  </si>
  <si>
    <t>視納華仁文化傳播股份有限公司</t>
  </si>
  <si>
    <t>視納華仁文化傳播股份有限公司##七日印象電影有限公司</t>
  </si>
  <si>
    <t>173</t>
  </si>
  <si>
    <t>458.06%</t>
  </si>
  <si>
    <t>36,014</t>
  </si>
  <si>
    <t>11,561</t>
  </si>
  <si>
    <t>2,634,477</t>
  </si>
  <si>
    <t>紅盒子</t>
  </si>
  <si>
    <t>後場音像紀錄工作室有限公司</t>
  </si>
  <si>
    <t>131</t>
  </si>
  <si>
    <t>28,820</t>
  </si>
  <si>
    <t>31,214</t>
  </si>
  <si>
    <t>6,849,907</t>
  </si>
  <si>
    <t>有五個姊姊的我就註定要單身了啊！</t>
  </si>
  <si>
    <t>2018/11/16</t>
  </si>
  <si>
    <t>(大陸)珠海漢都影視投資有限公司##(大陸)北京嘉映文化傳媒有限公司##(大陸)北京萌樣影視製作有限公司##(大陸)喀什嘉映文化傳媒有限公司##(中華民國)群星瑞智國際娛樂股份有限公司##(中華民國)華聯國際影音股份有限公司##(中華民國)中國信託創業投資股份有限公司##(香港)安樂影片有限公司##(新加坡)MM2 ENTERTAINMENT PTE LTD</t>
  </si>
  <si>
    <t>119</t>
  </si>
  <si>
    <t>-39.29%</t>
  </si>
  <si>
    <t>13,960</t>
  </si>
  <si>
    <t>19,797</t>
  </si>
  <si>
    <t>4,318,108</t>
  </si>
  <si>
    <t>本周票數變動率</t>
    <phoneticPr fontId="18" type="noConversion"/>
  </si>
  <si>
    <t>序號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</si>
</sst>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Calibri"/>
      <family val="2"/>
      <charset val="136"/>
      <scheme val="minor"/>
    </font>
    <font>
      <b/>
      <sz val="13"/>
      <color theme="3"/>
      <name val="Calibri"/>
      <family val="2"/>
      <charset val="136"/>
      <scheme val="minor"/>
    </font>
    <font>
      <b/>
      <sz val="11"/>
      <color theme="3"/>
      <name val="Calibri"/>
      <family val="2"/>
      <charset val="136"/>
      <scheme val="minor"/>
    </font>
    <font>
      <sz val="12"/>
      <color rgb="FF006100"/>
      <name val="Calibri"/>
      <family val="2"/>
      <charset val="136"/>
      <scheme val="minor"/>
    </font>
    <font>
      <sz val="12"/>
      <color rgb="FF9C0006"/>
      <name val="Calibri"/>
      <family val="2"/>
      <charset val="136"/>
      <scheme val="minor"/>
    </font>
    <font>
      <sz val="12"/>
      <color rgb="FF9C6500"/>
      <name val="Calibri"/>
      <family val="2"/>
      <charset val="136"/>
      <scheme val="minor"/>
    </font>
    <font>
      <sz val="12"/>
      <color rgb="FF3F3F76"/>
      <name val="Calibri"/>
      <family val="2"/>
      <charset val="136"/>
      <scheme val="minor"/>
    </font>
    <font>
      <b/>
      <sz val="12"/>
      <color rgb="FF3F3F3F"/>
      <name val="Calibri"/>
      <family val="2"/>
      <charset val="136"/>
      <scheme val="minor"/>
    </font>
    <font>
      <b/>
      <sz val="12"/>
      <color rgb="FFFA7D00"/>
      <name val="Calibri"/>
      <family val="2"/>
      <charset val="136"/>
      <scheme val="minor"/>
    </font>
    <font>
      <sz val="12"/>
      <color rgb="FFFA7D00"/>
      <name val="Calibri"/>
      <family val="2"/>
      <charset val="136"/>
      <scheme val="minor"/>
    </font>
    <font>
      <b/>
      <sz val="12"/>
      <color theme="0"/>
      <name val="Calibri"/>
      <family val="2"/>
      <charset val="136"/>
      <scheme val="minor"/>
    </font>
    <font>
      <sz val="12"/>
      <color rgb="FFFF0000"/>
      <name val="Calibri"/>
      <family val="2"/>
      <charset val="136"/>
      <scheme val="minor"/>
    </font>
    <font>
      <i/>
      <sz val="12"/>
      <color rgb="FF7F7F7F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12"/>
      <color theme="0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2"/>
      <color theme="0"/>
      <name val="新細明體"/>
      <family val="1"/>
      <charset val="136"/>
    </font>
    <font>
      <sz val="12"/>
      <color theme="1"/>
      <name val="細明體"/>
      <family val="3"/>
      <charset val="136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0" fillId="34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9" fillId="35" borderId="10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備註" xfId="15" builtinId="10" customBuiltin="1"/>
    <cellStyle name="合計" xfId="17" builtinId="25" customBuiltin="1"/>
    <cellStyle name="壞" xfId="7" builtinId="27" customBuiltin="1"/>
    <cellStyle name="好" xfId="6" builtinId="26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檢查儲存格" xfId="13" builtinId="23" customBuiltin="1"/>
    <cellStyle name="計算方式" xfId="11" builtinId="22" customBuiltin="1"/>
    <cellStyle name="說明文字" xfId="16" builtinId="53" customBuiltin="1"/>
    <cellStyle name="警告文字" xfId="14" builtinId="11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輸入" xfId="9" builtinId="20" customBuiltin="1"/>
    <cellStyle name="輸出" xfId="10" builtinId="21" customBuiltin="1"/>
    <cellStyle name="連結的儲存格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E3" sqref="E3"/>
    </sheetView>
  </sheetViews>
  <sheetFormatPr defaultRowHeight="15.9"/>
  <cols>
    <col min="1" max="1" width="3.5" style="1" customWidth="1"/>
    <col min="3" max="3" width="19.28515625" style="2" customWidth="1"/>
    <col min="4" max="4" width="9.85546875" style="13" customWidth="1"/>
    <col min="5" max="5" width="17.2109375" style="3" customWidth="1"/>
    <col min="6" max="6" width="17.640625" style="3" customWidth="1"/>
    <col min="7" max="7" width="8.78515625" style="13" customWidth="1"/>
    <col min="8" max="8" width="10.92578125" style="15" customWidth="1"/>
    <col min="9" max="9" width="14.35546875" style="15" customWidth="1"/>
    <col min="10" max="10" width="13.42578125" style="15" customWidth="1"/>
    <col min="11" max="11" width="13.2109375" style="15" customWidth="1"/>
    <col min="12" max="12" width="14.140625" style="15" customWidth="1"/>
  </cols>
  <sheetData>
    <row r="1" spans="1:12" s="6" customFormat="1" ht="17.600000000000001" customHeight="1">
      <c r="A1" s="16" t="s">
        <v>105</v>
      </c>
      <c r="B1" s="5" t="s">
        <v>0</v>
      </c>
      <c r="C1" s="4" t="s">
        <v>1</v>
      </c>
      <c r="D1" s="11" t="s">
        <v>2</v>
      </c>
      <c r="E1" s="4" t="s">
        <v>3</v>
      </c>
      <c r="F1" s="4" t="s">
        <v>4</v>
      </c>
      <c r="G1" s="11" t="s">
        <v>5</v>
      </c>
      <c r="H1" s="11" t="s">
        <v>6</v>
      </c>
      <c r="I1" s="11" t="s">
        <v>104</v>
      </c>
      <c r="J1" s="11" t="s">
        <v>7</v>
      </c>
      <c r="K1" s="11" t="s">
        <v>8</v>
      </c>
      <c r="L1" s="11" t="s">
        <v>9</v>
      </c>
    </row>
    <row r="2" spans="1:12" ht="33.450000000000003">
      <c r="A2" s="7">
        <f t="shared" ref="A2:A11" si="0">ROW(A1)</f>
        <v>1</v>
      </c>
      <c r="B2" s="8" t="s">
        <v>12</v>
      </c>
      <c r="C2" s="9" t="s">
        <v>30</v>
      </c>
      <c r="D2" s="12" t="s">
        <v>17</v>
      </c>
      <c r="E2" s="10" t="s">
        <v>31</v>
      </c>
      <c r="F2" s="10" t="s">
        <v>32</v>
      </c>
      <c r="G2" s="12" t="s">
        <v>18</v>
      </c>
      <c r="H2" s="14" t="s">
        <v>29</v>
      </c>
      <c r="I2" s="14" t="s">
        <v>33</v>
      </c>
      <c r="J2" s="14" t="s">
        <v>34</v>
      </c>
      <c r="K2" s="14" t="s">
        <v>35</v>
      </c>
      <c r="L2" s="14" t="s">
        <v>36</v>
      </c>
    </row>
    <row r="3" spans="1:12" ht="66.900000000000006">
      <c r="A3" s="7">
        <f t="shared" si="0"/>
        <v>2</v>
      </c>
      <c r="B3" s="8" t="s">
        <v>12</v>
      </c>
      <c r="C3" s="9" t="s">
        <v>40</v>
      </c>
      <c r="D3" s="12" t="s">
        <v>16</v>
      </c>
      <c r="E3" s="10" t="s">
        <v>41</v>
      </c>
      <c r="F3" s="10" t="s">
        <v>42</v>
      </c>
      <c r="G3" s="12" t="s">
        <v>37</v>
      </c>
      <c r="H3" s="14" t="s">
        <v>43</v>
      </c>
      <c r="I3" s="14" t="s">
        <v>44</v>
      </c>
      <c r="J3" s="14" t="s">
        <v>45</v>
      </c>
      <c r="K3" s="14" t="s">
        <v>46</v>
      </c>
      <c r="L3" s="14" t="s">
        <v>47</v>
      </c>
    </row>
    <row r="4" spans="1:12" ht="66.900000000000006">
      <c r="A4" s="7">
        <f t="shared" si="0"/>
        <v>3</v>
      </c>
      <c r="B4" s="8" t="s">
        <v>12</v>
      </c>
      <c r="C4" s="9" t="s">
        <v>57</v>
      </c>
      <c r="D4" s="12" t="s">
        <v>48</v>
      </c>
      <c r="E4" s="10" t="s">
        <v>58</v>
      </c>
      <c r="F4" s="10" t="s">
        <v>59</v>
      </c>
      <c r="G4" s="12" t="s">
        <v>10</v>
      </c>
      <c r="H4" s="14" t="s">
        <v>60</v>
      </c>
      <c r="I4" s="14" t="s">
        <v>61</v>
      </c>
      <c r="J4" s="14" t="s">
        <v>62</v>
      </c>
      <c r="K4" s="14" t="s">
        <v>63</v>
      </c>
      <c r="L4" s="14" t="s">
        <v>64</v>
      </c>
    </row>
    <row r="5" spans="1:12" ht="66.900000000000006">
      <c r="A5" s="7">
        <f t="shared" si="0"/>
        <v>4</v>
      </c>
      <c r="B5" s="8" t="s">
        <v>12</v>
      </c>
      <c r="C5" s="9" t="s">
        <v>65</v>
      </c>
      <c r="D5" s="12" t="s">
        <v>39</v>
      </c>
      <c r="E5" s="10" t="s">
        <v>66</v>
      </c>
      <c r="F5" s="10" t="s">
        <v>67</v>
      </c>
      <c r="G5" s="12" t="s">
        <v>14</v>
      </c>
      <c r="H5" s="14" t="s">
        <v>68</v>
      </c>
      <c r="I5" s="14" t="s">
        <v>69</v>
      </c>
      <c r="J5" s="14" t="s">
        <v>70</v>
      </c>
      <c r="K5" s="14" t="s">
        <v>71</v>
      </c>
      <c r="L5" s="14" t="s">
        <v>72</v>
      </c>
    </row>
    <row r="6" spans="1:12" ht="66.900000000000006">
      <c r="A6" s="7">
        <f t="shared" si="0"/>
        <v>5</v>
      </c>
      <c r="B6" s="8" t="s">
        <v>12</v>
      </c>
      <c r="C6" s="9" t="s">
        <v>82</v>
      </c>
      <c r="D6" s="12" t="s">
        <v>50</v>
      </c>
      <c r="E6" s="10" t="s">
        <v>83</v>
      </c>
      <c r="F6" s="10" t="s">
        <v>84</v>
      </c>
      <c r="G6" s="12" t="s">
        <v>10</v>
      </c>
      <c r="H6" s="14" t="s">
        <v>85</v>
      </c>
      <c r="I6" s="14" t="s">
        <v>86</v>
      </c>
      <c r="J6" s="14" t="s">
        <v>87</v>
      </c>
      <c r="K6" s="14" t="s">
        <v>88</v>
      </c>
      <c r="L6" s="14" t="s">
        <v>89</v>
      </c>
    </row>
    <row r="7" spans="1:12" ht="183.9">
      <c r="A7" s="7">
        <f t="shared" si="0"/>
        <v>6</v>
      </c>
      <c r="B7" s="8" t="s">
        <v>12</v>
      </c>
      <c r="C7" s="9" t="s">
        <v>19</v>
      </c>
      <c r="D7" s="12" t="s">
        <v>20</v>
      </c>
      <c r="E7" s="10" t="s">
        <v>21</v>
      </c>
      <c r="F7" s="10" t="s">
        <v>22</v>
      </c>
      <c r="G7" s="12" t="s">
        <v>23</v>
      </c>
      <c r="H7" s="14" t="s">
        <v>24</v>
      </c>
      <c r="I7" s="14" t="s">
        <v>25</v>
      </c>
      <c r="J7" s="14" t="s">
        <v>26</v>
      </c>
      <c r="K7" s="14" t="s">
        <v>27</v>
      </c>
      <c r="L7" s="14" t="s">
        <v>28</v>
      </c>
    </row>
    <row r="8" spans="1:12" ht="334.3">
      <c r="A8" s="7">
        <f t="shared" si="0"/>
        <v>7</v>
      </c>
      <c r="B8" s="8" t="s">
        <v>12</v>
      </c>
      <c r="C8" s="9" t="s">
        <v>96</v>
      </c>
      <c r="D8" s="12" t="s">
        <v>97</v>
      </c>
      <c r="E8" s="10" t="s">
        <v>15</v>
      </c>
      <c r="F8" s="10" t="s">
        <v>98</v>
      </c>
      <c r="G8" s="12" t="s">
        <v>11</v>
      </c>
      <c r="H8" s="14" t="s">
        <v>99</v>
      </c>
      <c r="I8" s="14" t="s">
        <v>100</v>
      </c>
      <c r="J8" s="14" t="s">
        <v>101</v>
      </c>
      <c r="K8" s="14" t="s">
        <v>102</v>
      </c>
      <c r="L8" s="14" t="s">
        <v>103</v>
      </c>
    </row>
    <row r="9" spans="1:12" ht="66.900000000000006">
      <c r="A9" s="7">
        <f t="shared" si="0"/>
        <v>8</v>
      </c>
      <c r="B9" s="8" t="s">
        <v>12</v>
      </c>
      <c r="C9" s="9" t="s">
        <v>74</v>
      </c>
      <c r="D9" s="12" t="s">
        <v>38</v>
      </c>
      <c r="E9" s="10" t="s">
        <v>75</v>
      </c>
      <c r="F9" s="10" t="s">
        <v>76</v>
      </c>
      <c r="G9" s="12" t="s">
        <v>14</v>
      </c>
      <c r="H9" s="14" t="s">
        <v>77</v>
      </c>
      <c r="I9" s="14" t="s">
        <v>78</v>
      </c>
      <c r="J9" s="14" t="s">
        <v>79</v>
      </c>
      <c r="K9" s="14" t="s">
        <v>80</v>
      </c>
      <c r="L9" s="14" t="s">
        <v>81</v>
      </c>
    </row>
    <row r="10" spans="1:12" ht="33.450000000000003">
      <c r="A10" s="7">
        <f t="shared" si="0"/>
        <v>9</v>
      </c>
      <c r="B10" s="8" t="s">
        <v>12</v>
      </c>
      <c r="C10" s="9" t="s">
        <v>51</v>
      </c>
      <c r="D10" s="12" t="s">
        <v>49</v>
      </c>
      <c r="E10" s="10" t="s">
        <v>52</v>
      </c>
      <c r="F10" s="10" t="s">
        <v>52</v>
      </c>
      <c r="G10" s="12" t="s">
        <v>10</v>
      </c>
      <c r="H10" s="14" t="s">
        <v>53</v>
      </c>
      <c r="I10" s="14" t="s">
        <v>13</v>
      </c>
      <c r="J10" s="14" t="s">
        <v>54</v>
      </c>
      <c r="K10" s="14" t="s">
        <v>55</v>
      </c>
      <c r="L10" s="14" t="s">
        <v>56</v>
      </c>
    </row>
    <row r="11" spans="1:12" ht="33.450000000000003">
      <c r="A11" s="7">
        <f t="shared" si="0"/>
        <v>10</v>
      </c>
      <c r="B11" s="8" t="s">
        <v>12</v>
      </c>
      <c r="C11" s="9" t="s">
        <v>90</v>
      </c>
      <c r="D11" s="12" t="s">
        <v>73</v>
      </c>
      <c r="E11" s="10" t="s">
        <v>91</v>
      </c>
      <c r="F11" s="10" t="s">
        <v>91</v>
      </c>
      <c r="G11" s="12" t="s">
        <v>10</v>
      </c>
      <c r="H11" s="14" t="s">
        <v>92</v>
      </c>
      <c r="I11" s="14" t="s">
        <v>13</v>
      </c>
      <c r="J11" s="14" t="s">
        <v>93</v>
      </c>
      <c r="K11" s="14" t="s">
        <v>94</v>
      </c>
      <c r="L11" s="14" t="s">
        <v>95</v>
      </c>
    </row>
  </sheetData>
  <sortState ref="A2:L98">
    <sortCondition ref="B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85" orientation="landscape" horizontalDpi="300" verticalDpi="300" r:id="rId1"/>
  <headerFooter>
    <oddHeader>&amp;C&amp;"新細明體,粗體"&amp;16國產電影片票房&amp;"Times New Roman,粗體"2019&amp;"新細明體,粗體"年&amp;"Times New Roman,粗體"1/21-1/27 &amp;"新細明體,粗體"統計資訊&amp;R&amp;10資訊來源：中華民國電影票房資訊系統
公告單位：財團法人國家電影中心</oddHeader>
    <oddFooter>&amp;C第 &amp;P 頁，共 &amp;N 頁&amp;R&amp;11*票房統計截止至公告日期前一週日，且電影上映日數需滿7個日曆天
公告日期：2019年1月31日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Hsiang-Ling Lee</cp:lastModifiedBy>
  <cp:lastPrinted>2019-01-31T09:04:13Z</cp:lastPrinted>
  <dcterms:created xsi:type="dcterms:W3CDTF">2019-01-31T03:40:49Z</dcterms:created>
  <dcterms:modified xsi:type="dcterms:W3CDTF">2019-01-31T09:04:39Z</dcterms:modified>
</cp:coreProperties>
</file>