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10" i="1" l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<sst xmlns="http://schemas.openxmlformats.org/spreadsheetml/2006/main" count="57" uniqueCount="45">
  <si>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</si>
  <si>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</si>
  <si>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</si>
  <si>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</si>
  <si>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</si>
  <si>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</si>
  <si>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</si>
  <si>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</si>
  <si>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</si>
  <si>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</si>
  <si>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威視股份有限公司</t>
  </si>
  <si>
    <t>中華民國</t>
  </si>
  <si>
    <t>五月天人生無限公司</t>
  </si>
  <si>
    <t>2019/05/24</t>
  </si>
  <si>
    <t>相信音樂國際股份有限公司</t>
  </si>
  <si>
    <t>相信音樂國際股份有限公司##安樂電影公司(聯合出品)</t>
  </si>
  <si>
    <t>牽猴子整合行銷股份有限公司</t>
  </si>
  <si>
    <t>2019/05/17</t>
  </si>
  <si>
    <t>樂獄</t>
  </si>
  <si>
    <t>文達文創股份有限公司</t>
  </si>
  <si>
    <t>華視娛樂投資集團股份有限公司 (HS Entertainment Group Incorporated)##文達影業有限公司 (Winday Pictures Ltd)##文達文創股份有限公司 (Winday Culture Co., Ltd.)##福斯傳媒有限公司##MM2 ENTERTAINMENT PTE LTD mm2影視娛樂製作有限公司##福建恒業影業有限公司</t>
  </si>
  <si>
    <t>你的臉+光</t>
  </si>
  <si>
    <t>汯呄霖電影有限公司</t>
  </si>
  <si>
    <t>汯呄霖電影有限公司##財團法人公共電視文化事業基金會</t>
  </si>
  <si>
    <t>2019/05/10</t>
  </si>
  <si>
    <t>2019/03/22</t>
  </si>
  <si>
    <t>海樂影業股份有限公司</t>
  </si>
  <si>
    <t>不滅之光</t>
  </si>
  <si>
    <t>春暉映像有限公司</t>
  </si>
  <si>
    <t>臺北市鷺江學術文化協會</t>
  </si>
  <si>
    <t>一念</t>
  </si>
  <si>
    <t>2019/04/12</t>
  </si>
  <si>
    <t>舊視界文化藝術有限公司</t>
  </si>
  <si>
    <t>我的第一任</t>
  </si>
  <si>
    <t>寬銀慕電影製作有限公司</t>
  </si>
  <si>
    <t>2019/05/03</t>
  </si>
  <si>
    <t>Bra太子</t>
  </si>
  <si>
    <t>丙午駒電影有限公司</t>
  </si>
  <si>
    <t>楊春娥</t>
  </si>
  <si>
    <t>老大人</t>
  </si>
  <si>
    <t>興揚電影有限公司##中環國際娛樂事業股份有限公司##(大陸)海寧鐵幕真文化傳媒有限公司##(大陸)喀什嘉映文化傳媒有限公司</t>
  </si>
  <si>
    <t>阿虎</t>
  </si>
  <si>
    <t>紘荺文創影業有限公司##玖伍尊影業有限公司</t>
  </si>
  <si>
    <t>序號</t>
    <phoneticPr fontId="18" type="noConversion"/>
  </si>
  <si>
    <t>周票數變動率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</si>
</sst>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  <xf numFmtId="3" fontId="0" fillId="0" borderId="10" xfId="0" applyNumberFormat="1" applyBorder="1" applyAlignment="1">
      <alignment horizontal="right" vertical="center"/>
    </xf>
    <xf numFmtId="10" fontId="0" fillId="0" borderId="10" xfId="0" applyNumberForma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C1" workbookViewId="0">
      <selection activeCell="J4" sqref="J4"/>
    </sheetView>
  </sheetViews>
  <sheetFormatPr defaultRowHeight="16.75" x14ac:dyDescent="0.45"/>
  <cols>
    <col min="1" max="1" width="4.53515625" style="2" customWidth="1"/>
    <col min="2" max="2" width="9.3046875" customWidth="1"/>
    <col min="3" max="3" width="17.69140625" style="13" customWidth="1"/>
    <col min="4" max="4" width="10.84375" customWidth="1"/>
    <col min="5" max="5" width="18.23046875" style="8" customWidth="1"/>
    <col min="6" max="6" width="17.69140625" style="8" customWidth="1"/>
    <col min="7" max="7" width="9.53515625" style="2" customWidth="1"/>
    <col min="8" max="8" width="9.23046875" style="11"/>
    <col min="9" max="9" width="13.69140625" style="11" customWidth="1"/>
    <col min="10" max="10" width="10.69140625" style="11" customWidth="1"/>
    <col min="11" max="12" width="14.53515625" style="11" customWidth="1"/>
  </cols>
  <sheetData>
    <row r="1" spans="1:12" s="1" customFormat="1" ht="17.149999999999999" customHeight="1" x14ac:dyDescent="0.45">
      <c r="A1" s="3" t="s">
        <v>43</v>
      </c>
      <c r="B1" s="3" t="s">
        <v>0</v>
      </c>
      <c r="C1" s="6" t="s">
        <v>1</v>
      </c>
      <c r="D1" s="3" t="s">
        <v>2</v>
      </c>
      <c r="E1" s="6" t="s">
        <v>3</v>
      </c>
      <c r="F1" s="6" t="s">
        <v>4</v>
      </c>
      <c r="G1" s="3" t="s">
        <v>5</v>
      </c>
      <c r="H1" s="9" t="s">
        <v>6</v>
      </c>
      <c r="I1" s="9" t="s">
        <v>44</v>
      </c>
      <c r="J1" s="9" t="s">
        <v>7</v>
      </c>
      <c r="K1" s="9" t="s">
        <v>8</v>
      </c>
      <c r="L1" s="9" t="s">
        <v>9</v>
      </c>
    </row>
    <row r="2" spans="1:12" ht="66.900000000000006" x14ac:dyDescent="0.45">
      <c r="A2" s="4">
        <f t="shared" ref="A2:A10" si="0">ROW(A1)</f>
        <v>1</v>
      </c>
      <c r="B2" s="5" t="s">
        <v>11</v>
      </c>
      <c r="C2" s="12" t="s">
        <v>12</v>
      </c>
      <c r="D2" s="5" t="s">
        <v>13</v>
      </c>
      <c r="E2" s="7" t="s">
        <v>14</v>
      </c>
      <c r="F2" s="7" t="s">
        <v>15</v>
      </c>
      <c r="G2" s="4">
        <v>77</v>
      </c>
      <c r="H2" s="14">
        <v>47054</v>
      </c>
      <c r="I2" s="15">
        <v>-0.185</v>
      </c>
      <c r="J2" s="14">
        <v>15153617</v>
      </c>
      <c r="K2" s="14">
        <v>105244</v>
      </c>
      <c r="L2" s="14">
        <v>35019036</v>
      </c>
    </row>
    <row r="3" spans="1:12" ht="33.450000000000003" x14ac:dyDescent="0.45">
      <c r="A3" s="4">
        <f t="shared" si="0"/>
        <v>2</v>
      </c>
      <c r="B3" s="5" t="s">
        <v>11</v>
      </c>
      <c r="C3" s="12" t="s">
        <v>27</v>
      </c>
      <c r="D3" s="5" t="s">
        <v>13</v>
      </c>
      <c r="E3" s="7" t="s">
        <v>28</v>
      </c>
      <c r="F3" s="7" t="s">
        <v>29</v>
      </c>
      <c r="G3" s="4">
        <v>1</v>
      </c>
      <c r="H3" s="10">
        <v>367</v>
      </c>
      <c r="I3" s="15">
        <v>0.4919</v>
      </c>
      <c r="J3" s="14">
        <v>81335</v>
      </c>
      <c r="K3" s="10">
        <v>613</v>
      </c>
      <c r="L3" s="14">
        <v>135255</v>
      </c>
    </row>
    <row r="4" spans="1:12" ht="300.89999999999998" x14ac:dyDescent="0.45">
      <c r="A4" s="4">
        <f t="shared" si="0"/>
        <v>3</v>
      </c>
      <c r="B4" s="5" t="s">
        <v>11</v>
      </c>
      <c r="C4" s="12" t="s">
        <v>18</v>
      </c>
      <c r="D4" s="5" t="s">
        <v>17</v>
      </c>
      <c r="E4" s="7" t="s">
        <v>19</v>
      </c>
      <c r="F4" s="7" t="s">
        <v>20</v>
      </c>
      <c r="G4" s="4">
        <v>58</v>
      </c>
      <c r="H4" s="14">
        <v>1097</v>
      </c>
      <c r="I4" s="15">
        <v>-0.79120000000000001</v>
      </c>
      <c r="J4" s="14">
        <v>243505</v>
      </c>
      <c r="K4" s="14">
        <v>23477</v>
      </c>
      <c r="L4" s="14">
        <v>5235971</v>
      </c>
    </row>
    <row r="5" spans="1:12" ht="66.900000000000006" x14ac:dyDescent="0.45">
      <c r="A5" s="4">
        <f t="shared" si="0"/>
        <v>4</v>
      </c>
      <c r="B5" s="5" t="s">
        <v>11</v>
      </c>
      <c r="C5" s="12" t="s">
        <v>21</v>
      </c>
      <c r="D5" s="5" t="s">
        <v>17</v>
      </c>
      <c r="E5" s="7" t="s">
        <v>22</v>
      </c>
      <c r="F5" s="7" t="s">
        <v>23</v>
      </c>
      <c r="G5" s="4">
        <v>2</v>
      </c>
      <c r="H5" s="14">
        <v>1077</v>
      </c>
      <c r="I5" s="15">
        <v>-0.43230000000000002</v>
      </c>
      <c r="J5" s="14">
        <v>220695</v>
      </c>
      <c r="K5" s="14">
        <v>4832</v>
      </c>
      <c r="L5" s="14">
        <v>976190</v>
      </c>
    </row>
    <row r="6" spans="1:12" ht="33.450000000000003" x14ac:dyDescent="0.45">
      <c r="A6" s="4">
        <f t="shared" si="0"/>
        <v>5</v>
      </c>
      <c r="B6" s="5" t="s">
        <v>11</v>
      </c>
      <c r="C6" s="12" t="s">
        <v>33</v>
      </c>
      <c r="D6" s="5" t="s">
        <v>17</v>
      </c>
      <c r="E6" s="7" t="s">
        <v>34</v>
      </c>
      <c r="F6" s="7" t="s">
        <v>34</v>
      </c>
      <c r="G6" s="4">
        <v>11</v>
      </c>
      <c r="H6" s="10">
        <v>192</v>
      </c>
      <c r="I6" s="15">
        <v>-0.86219999999999997</v>
      </c>
      <c r="J6" s="14">
        <v>43295</v>
      </c>
      <c r="K6" s="14">
        <v>3944</v>
      </c>
      <c r="L6" s="14">
        <v>894913</v>
      </c>
    </row>
    <row r="7" spans="1:12" ht="33.450000000000003" x14ac:dyDescent="0.45">
      <c r="A7" s="4">
        <f t="shared" si="0"/>
        <v>6</v>
      </c>
      <c r="B7" s="5" t="s">
        <v>11</v>
      </c>
      <c r="C7" s="12" t="s">
        <v>36</v>
      </c>
      <c r="D7" s="5" t="s">
        <v>24</v>
      </c>
      <c r="E7" s="7" t="s">
        <v>37</v>
      </c>
      <c r="F7" s="7" t="s">
        <v>38</v>
      </c>
      <c r="G7" s="4">
        <v>2</v>
      </c>
      <c r="H7" s="10">
        <v>104</v>
      </c>
      <c r="I7" s="15">
        <v>-0.78200000000000003</v>
      </c>
      <c r="J7" s="14">
        <v>25850</v>
      </c>
      <c r="K7" s="14">
        <v>2543</v>
      </c>
      <c r="L7" s="14">
        <v>538249</v>
      </c>
    </row>
    <row r="8" spans="1:12" ht="50.15" x14ac:dyDescent="0.45">
      <c r="A8" s="4">
        <f t="shared" si="0"/>
        <v>7</v>
      </c>
      <c r="B8" s="5" t="s">
        <v>11</v>
      </c>
      <c r="C8" s="12" t="s">
        <v>41</v>
      </c>
      <c r="D8" s="5" t="s">
        <v>35</v>
      </c>
      <c r="E8" s="7" t="s">
        <v>26</v>
      </c>
      <c r="F8" s="7" t="s">
        <v>42</v>
      </c>
      <c r="G8" s="4">
        <v>1</v>
      </c>
      <c r="H8" s="10">
        <v>76</v>
      </c>
      <c r="I8" s="15">
        <v>-6.1699999999999998E-2</v>
      </c>
      <c r="J8" s="14">
        <v>18150</v>
      </c>
      <c r="K8" s="14">
        <v>4933</v>
      </c>
      <c r="L8" s="14">
        <v>1138402</v>
      </c>
    </row>
    <row r="9" spans="1:12" ht="33.450000000000003" x14ac:dyDescent="0.45">
      <c r="A9" s="4">
        <f t="shared" si="0"/>
        <v>8</v>
      </c>
      <c r="B9" s="5" t="s">
        <v>11</v>
      </c>
      <c r="C9" s="12" t="s">
        <v>30</v>
      </c>
      <c r="D9" s="5" t="s">
        <v>31</v>
      </c>
      <c r="E9" s="7" t="s">
        <v>16</v>
      </c>
      <c r="F9" s="7" t="s">
        <v>32</v>
      </c>
      <c r="G9" s="4">
        <v>1</v>
      </c>
      <c r="H9" s="10">
        <v>282</v>
      </c>
      <c r="I9" s="15">
        <v>0</v>
      </c>
      <c r="J9" s="14">
        <v>56400</v>
      </c>
      <c r="K9" s="14">
        <v>2121</v>
      </c>
      <c r="L9" s="14">
        <v>453067</v>
      </c>
    </row>
    <row r="10" spans="1:12" ht="133.75" x14ac:dyDescent="0.45">
      <c r="A10" s="4">
        <f t="shared" si="0"/>
        <v>9</v>
      </c>
      <c r="B10" s="5" t="s">
        <v>11</v>
      </c>
      <c r="C10" s="12" t="s">
        <v>39</v>
      </c>
      <c r="D10" s="5" t="s">
        <v>25</v>
      </c>
      <c r="E10" s="7" t="s">
        <v>10</v>
      </c>
      <c r="F10" s="7" t="s">
        <v>40</v>
      </c>
      <c r="G10" s="4">
        <v>1</v>
      </c>
      <c r="H10" s="10">
        <v>104</v>
      </c>
      <c r="I10" s="15">
        <v>-0.38819999999999999</v>
      </c>
      <c r="J10" s="14">
        <v>20800</v>
      </c>
      <c r="K10" s="14">
        <v>59136</v>
      </c>
      <c r="L10" s="14">
        <v>13241171</v>
      </c>
    </row>
  </sheetData>
  <sortState ref="A2:L110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Roman,粗體"2019&amp;"新細明體,粗體"年&amp;"Times New Roman,粗體"5/27-6/02 &amp;"新細明體,粗體"統計資訊&amp;R&amp;10資訊來源：中華民國電影票房資訊系統
公告單位：財團法人國家電影中心</oddHeader>
    <oddFooter>&amp;C第 &amp;P 頁，共 &amp;N 頁&amp;R&amp;11*公告統計截止至公告日期前一週日，電影自首映日已滿7個日曆天之票房
公告日期：2019年6月6日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2019-06-06T01:46:45Z</cp:lastPrinted>
  <dcterms:created xsi:type="dcterms:W3CDTF">2019-06-06T01:43:10Z</dcterms:created>
  <dcterms:modified xsi:type="dcterms:W3CDTF">2019-06-06T07:53:44Z</dcterms:modified>
</cp:coreProperties>
</file>