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票房\票房 0920-0926\"/>
    </mc:Choice>
  </mc:AlternateContent>
  <xr:revisionPtr revIDLastSave="0" documentId="13_ncr:1_{445E4541-885F-4CA3-A775-73C4EA577E23}" xr6:coauthVersionLast="36" xr6:coauthVersionMax="36" xr10:uidLastSave="{00000000-0000-0000-0000-000000000000}"/>
  <bookViews>
    <workbookView xWindow="0" yWindow="0" windowWidth="20475" windowHeight="11715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191029"/>
</workbook>
</file>

<file path=xl/calcChain.xml><?xml version="1.0" encoding="utf-8"?>
<calcChain xmlns="http://schemas.openxmlformats.org/spreadsheetml/2006/main">
  <c r="A3" i="1" l="1"/>
  <c r="A4" i="1"/>
  <c r="A5" i="1"/>
  <c r="A6" i="1"/>
  <c r="A7" i="1"/>
  <c r="A2" i="1"/>
</calcChain>
</file>

<file path=xl/sharedStrings.xml><?xml version="1.0" encoding="utf-8"?>
<sst xmlns="http://schemas.openxmlformats.org/spreadsheetml/2006/main" count="42" uniqueCount="37">
  <si>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</si>
  <si>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</si>
  <si>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</si>
  <si>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</si>
  <si>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</si>
  <si>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</si>
  <si>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</si>
  <si>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</si>
  <si>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</si>
  <si>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</si>
  <si>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2021/09/17</t>
  </si>
  <si>
    <t>車庫娛樂股份有限公司</t>
  </si>
  <si>
    <t>2021/09/10</t>
  </si>
  <si>
    <t>中華民國</t>
  </si>
  <si>
    <t>影子背後</t>
  </si>
  <si>
    <t>春暉映像有限公司</t>
  </si>
  <si>
    <t>飛行圓國際有限公司</t>
  </si>
  <si>
    <t>醬狗</t>
  </si>
  <si>
    <t>2020/11/02</t>
  </si>
  <si>
    <t>想映電影有限公司</t>
  </si>
  <si>
    <t>想映電影有限公司##佳映娛樂國際股份有限公司##張智瑋##蔡陳藹玲##有限会社四面楚歌</t>
  </si>
  <si>
    <t>2021/05/14</t>
  </si>
  <si>
    <t>海鵬影業有限公司</t>
  </si>
  <si>
    <t>綠色牢籠</t>
  </si>
  <si>
    <t>木林電影有限公司</t>
  </si>
  <si>
    <t>木林電影有限公司,株式会社ムーリンプロダクション</t>
  </si>
  <si>
    <t>波濤最深處</t>
  </si>
  <si>
    <t>佳映娛樂國際股份有限公司</t>
  </si>
  <si>
    <t>黃明川電影視訊有限公司</t>
  </si>
  <si>
    <t>期末考</t>
  </si>
  <si>
    <t>2021/08/20</t>
  </si>
  <si>
    <t>花千樹電影有限公司(A THOUSAND TREE FILMS)##高雄人##海鵬影業有限公司</t>
  </si>
  <si>
    <t>2021/08/27</t>
  </si>
  <si>
    <t>邪佞</t>
  </si>
  <si>
    <t>萬豐創意映像股份有限公司,頑影映像有限公司</t>
  </si>
  <si>
    <t>序號</t>
    <phoneticPr fontId="1" type="noConversion"/>
  </si>
  <si>
    <t>週票數變動率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</si>
</sst>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right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vertical="center" wrapText="1"/>
    </xf>
    <xf numFmtId="3" fontId="0" fillId="0" borderId="1" xfId="0" applyNumberFormat="1" applyBorder="1" applyAlignment="1">
      <alignment horizontal="right" vertical="center"/>
    </xf>
    <xf numFmtId="10" fontId="0" fillId="0" borderId="1" xfId="0" applyNumberFormat="1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7"/>
  <sheetViews>
    <sheetView tabSelected="1" workbookViewId="0">
      <pane ySplit="1" topLeftCell="A2" activePane="bottomLeft" state="frozen"/>
      <selection pane="bottomLeft" activeCell="E3" sqref="E3"/>
    </sheetView>
  </sheetViews>
  <sheetFormatPr defaultRowHeight="16.5" x14ac:dyDescent="0.25"/>
  <cols>
    <col min="1" max="1" width="5.625" style="1" customWidth="1"/>
    <col min="2" max="2" width="9.75" bestFit="1" customWidth="1"/>
    <col min="3" max="3" width="17.625" style="9" customWidth="1"/>
    <col min="4" max="4" width="10.375" customWidth="1"/>
    <col min="5" max="6" width="17.625" style="9" customWidth="1"/>
    <col min="7" max="7" width="9.375" style="2" customWidth="1"/>
    <col min="8" max="8" width="10" style="2" customWidth="1"/>
    <col min="9" max="9" width="12.625" style="2" customWidth="1"/>
    <col min="10" max="10" width="10.625" style="2" customWidth="1"/>
    <col min="11" max="12" width="14.375" style="2" customWidth="1"/>
  </cols>
  <sheetData>
    <row r="1" spans="1:12" ht="20.100000000000001" customHeight="1" x14ac:dyDescent="0.25">
      <c r="A1" s="3" t="s">
        <v>35</v>
      </c>
      <c r="B1" s="3" t="s">
        <v>0</v>
      </c>
      <c r="C1" s="7" t="s">
        <v>1</v>
      </c>
      <c r="D1" s="3" t="s">
        <v>2</v>
      </c>
      <c r="E1" s="7" t="s">
        <v>3</v>
      </c>
      <c r="F1" s="7" t="s">
        <v>4</v>
      </c>
      <c r="G1" s="3" t="s">
        <v>5</v>
      </c>
      <c r="H1" s="3" t="s">
        <v>6</v>
      </c>
      <c r="I1" s="3" t="s">
        <v>36</v>
      </c>
      <c r="J1" s="3" t="s">
        <v>7</v>
      </c>
      <c r="K1" s="3" t="s">
        <v>8</v>
      </c>
      <c r="L1" s="3" t="s">
        <v>9</v>
      </c>
    </row>
    <row r="2" spans="1:12" ht="33" x14ac:dyDescent="0.25">
      <c r="A2" s="4">
        <f>ROW(A1)</f>
        <v>1</v>
      </c>
      <c r="B2" s="5" t="s">
        <v>13</v>
      </c>
      <c r="C2" s="8" t="s">
        <v>14</v>
      </c>
      <c r="D2" s="5" t="s">
        <v>10</v>
      </c>
      <c r="E2" s="8" t="s">
        <v>15</v>
      </c>
      <c r="F2" s="8" t="s">
        <v>16</v>
      </c>
      <c r="G2" s="6">
        <v>16</v>
      </c>
      <c r="H2" s="6">
        <v>529</v>
      </c>
      <c r="I2" s="11">
        <v>-0.64970000000000006</v>
      </c>
      <c r="J2" s="10">
        <v>127700</v>
      </c>
      <c r="K2" s="10">
        <v>2039</v>
      </c>
      <c r="L2" s="10">
        <v>471385</v>
      </c>
    </row>
    <row r="3" spans="1:12" ht="33" x14ac:dyDescent="0.25">
      <c r="A3" s="4">
        <f t="shared" ref="A3:A7" si="0">ROW(A2)</f>
        <v>2</v>
      </c>
      <c r="B3" s="5" t="s">
        <v>13</v>
      </c>
      <c r="C3" s="8" t="s">
        <v>26</v>
      </c>
      <c r="D3" s="5" t="s">
        <v>12</v>
      </c>
      <c r="E3" s="8" t="s">
        <v>27</v>
      </c>
      <c r="F3" s="8" t="s">
        <v>28</v>
      </c>
      <c r="G3" s="6">
        <v>9</v>
      </c>
      <c r="H3" s="6">
        <v>284</v>
      </c>
      <c r="I3" s="11">
        <v>-0.21329999999999999</v>
      </c>
      <c r="J3" s="10">
        <v>61120</v>
      </c>
      <c r="K3" s="6">
        <v>905</v>
      </c>
      <c r="L3" s="10">
        <v>199119</v>
      </c>
    </row>
    <row r="4" spans="1:12" ht="49.5" x14ac:dyDescent="0.25">
      <c r="A4" s="4">
        <f t="shared" si="0"/>
        <v>3</v>
      </c>
      <c r="B4" s="5" t="s">
        <v>13</v>
      </c>
      <c r="C4" s="8" t="s">
        <v>33</v>
      </c>
      <c r="D4" s="5" t="s">
        <v>32</v>
      </c>
      <c r="E4" s="8" t="s">
        <v>11</v>
      </c>
      <c r="F4" s="8" t="s">
        <v>34</v>
      </c>
      <c r="G4" s="6">
        <v>2</v>
      </c>
      <c r="H4" s="6">
        <v>30</v>
      </c>
      <c r="I4" s="11">
        <v>-0.50819999999999999</v>
      </c>
      <c r="J4" s="10">
        <v>4800</v>
      </c>
      <c r="K4" s="10">
        <v>1981</v>
      </c>
      <c r="L4" s="10">
        <v>316820</v>
      </c>
    </row>
    <row r="5" spans="1:12" ht="105" customHeight="1" x14ac:dyDescent="0.25">
      <c r="A5" s="4">
        <f t="shared" si="0"/>
        <v>4</v>
      </c>
      <c r="B5" s="5" t="s">
        <v>13</v>
      </c>
      <c r="C5" s="8" t="s">
        <v>29</v>
      </c>
      <c r="D5" s="5" t="s">
        <v>30</v>
      </c>
      <c r="E5" s="8" t="s">
        <v>22</v>
      </c>
      <c r="F5" s="8" t="s">
        <v>31</v>
      </c>
      <c r="G5" s="6">
        <v>4</v>
      </c>
      <c r="H5" s="6">
        <v>234</v>
      </c>
      <c r="I5" s="11">
        <v>5.1578999999999997</v>
      </c>
      <c r="J5" s="10">
        <v>47020</v>
      </c>
      <c r="K5" s="10">
        <v>3820</v>
      </c>
      <c r="L5" s="10">
        <v>819062</v>
      </c>
    </row>
    <row r="6" spans="1:12" ht="49.5" x14ac:dyDescent="0.25">
      <c r="A6" s="4">
        <f t="shared" si="0"/>
        <v>5</v>
      </c>
      <c r="B6" s="5" t="s">
        <v>13</v>
      </c>
      <c r="C6" s="8" t="s">
        <v>23</v>
      </c>
      <c r="D6" s="5" t="s">
        <v>21</v>
      </c>
      <c r="E6" s="8" t="s">
        <v>24</v>
      </c>
      <c r="F6" s="8" t="s">
        <v>25</v>
      </c>
      <c r="G6" s="6">
        <v>14</v>
      </c>
      <c r="H6" s="6">
        <v>365</v>
      </c>
      <c r="I6" s="11">
        <v>0</v>
      </c>
      <c r="J6" s="10">
        <v>81159</v>
      </c>
      <c r="K6" s="6">
        <v>568</v>
      </c>
      <c r="L6" s="10">
        <v>125052</v>
      </c>
    </row>
    <row r="7" spans="1:12" ht="102" customHeight="1" x14ac:dyDescent="0.25">
      <c r="A7" s="4">
        <f t="shared" si="0"/>
        <v>6</v>
      </c>
      <c r="B7" s="5" t="s">
        <v>13</v>
      </c>
      <c r="C7" s="8" t="s">
        <v>17</v>
      </c>
      <c r="D7" s="5" t="s">
        <v>18</v>
      </c>
      <c r="E7" s="8" t="s">
        <v>19</v>
      </c>
      <c r="F7" s="8" t="s">
        <v>20</v>
      </c>
      <c r="G7" s="6">
        <v>11</v>
      </c>
      <c r="H7" s="6">
        <v>469</v>
      </c>
      <c r="I7" s="11">
        <v>0</v>
      </c>
      <c r="J7" s="10">
        <v>105404</v>
      </c>
      <c r="K7" s="6">
        <v>509</v>
      </c>
      <c r="L7" s="10">
        <v>114604</v>
      </c>
    </row>
  </sheetData>
  <sortState ref="A2:L7">
    <sortCondition descending="1" ref="D2:D7"/>
  </sortState>
  <phoneticPr fontId="1" type="noConversion"/>
  <printOptions horizontalCentered="1"/>
  <pageMargins left="0.43307086614173229" right="0.43307086614173229" top="0.78740157480314965" bottom="0.78740157480314965" header="0.39370078740157483" footer="0.39370078740157483"/>
  <pageSetup paperSize="9" scale="90" orientation="landscape" r:id="rId1"/>
  <headerFooter>
    <oddHeader>&amp;C&amp;"微軟正黑體,粗體"&amp;16國片電影票房2021年09/20-09/26統計資訊&amp;R&amp;"微軟正黑體,標準"&amp;10資訊來源：中華民國電影票房資訊系統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公告日期：2021年09月30日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2021-09-29T02:56:29Z</cp:lastPrinted>
  <dcterms:modified xsi:type="dcterms:W3CDTF">2021-09-29T03:03:51Z</dcterms:modified>
</cp:coreProperties>
</file>