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4" i="1" l="1"/>
  <c r="A8" i="1"/>
  <c r="A7" i="1"/>
  <c r="A6" i="1"/>
  <c r="A5" i="1"/>
  <c r="A3" i="1"/>
  <c r="A2" i="1"/>
</calcChain>
</file>

<file path=xl/sharedStrings.xml><?xml version="1.0" encoding="utf-8"?>
<sst xmlns="http://schemas.openxmlformats.org/spreadsheetml/2006/main" count="47" uniqueCount="37">
  <si>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</si>
  <si>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</si>
  <si>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</si>
  <si>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</si>
  <si>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</si>
  <si>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</si>
  <si>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</si>
  <si>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</si>
  <si>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</si>
  <si>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</si>
  <si>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</si>
  <si>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五月天人生無限公司</t>
  </si>
  <si>
    <t>2019/05/24</t>
  </si>
  <si>
    <t>相信音樂國際股份有限公司</t>
  </si>
  <si>
    <t>相信音樂國際股份有限公司##安樂電影公司(聯合出品)</t>
  </si>
  <si>
    <t>2019/05/31</t>
  </si>
  <si>
    <t>出發</t>
  </si>
  <si>
    <t>牽猴子整合行銷股份有限公司</t>
  </si>
  <si>
    <t>相知國際股份有限公司</t>
  </si>
  <si>
    <t>2019/05/17</t>
  </si>
  <si>
    <t>你的臉+光</t>
  </si>
  <si>
    <t>汯呄霖電影有限公司</t>
  </si>
  <si>
    <t>汯呄霖電影有限公司##財團法人公共電視文化事業基金會</t>
  </si>
  <si>
    <t>日落之前</t>
  </si>
  <si>
    <t>車庫娛樂股份有限公司</t>
  </si>
  <si>
    <t>財團法人天主教失智老人社會福利基金會</t>
  </si>
  <si>
    <t>不滅之光</t>
  </si>
  <si>
    <t>春暉映像有限公司</t>
  </si>
  <si>
    <t>臺北市鷺江學術文化協會</t>
  </si>
  <si>
    <t>樂獄</t>
  </si>
  <si>
    <t>文達文創股份有限公司</t>
  </si>
  <si>
    <t>華視娛樂投資集團股份有限公司 (HS Entertainment Group Incorporated)##文達影業有限公司 (Winday Pictures Ltd)##文達文創股份有限公司 (Winday Culture Co., Ltd.)##福斯傳媒有限公司##MM2 ENTERTAINMENT PTE LTD mm2影視娛樂製作有限公司##福建恒業影業有限公司</t>
  </si>
  <si>
    <t>我們的青春，在台灣</t>
  </si>
  <si>
    <t>2019/04/12</t>
  </si>
  <si>
    <t>七日印象電影有限公司</t>
  </si>
  <si>
    <t>序號</t>
    <phoneticPr fontId="18" type="noConversion"/>
  </si>
  <si>
    <t>周票數變動率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</si>
</sst>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10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selection activeCell="C14" sqref="C14"/>
    </sheetView>
  </sheetViews>
  <sheetFormatPr defaultRowHeight="16.75" x14ac:dyDescent="0.45"/>
  <cols>
    <col min="1" max="1" width="4.84375" style="1" customWidth="1"/>
    <col min="2" max="2" width="9.61328125" customWidth="1"/>
    <col min="3" max="3" width="17.69140625" style="12" customWidth="1"/>
    <col min="4" max="4" width="9.53515625" customWidth="1"/>
    <col min="5" max="5" width="16.765625" style="12" customWidth="1"/>
    <col min="6" max="6" width="16.69140625" style="12" customWidth="1"/>
    <col min="7" max="7" width="9.23046875" style="1"/>
    <col min="8" max="8" width="10.15234375" style="3" customWidth="1"/>
    <col min="9" max="9" width="14.15234375" style="3" customWidth="1"/>
    <col min="10" max="10" width="10.69140625" style="3" customWidth="1"/>
    <col min="11" max="11" width="14.53515625" style="3" customWidth="1"/>
    <col min="12" max="12" width="14.4609375" style="3" customWidth="1"/>
  </cols>
  <sheetData>
    <row r="1" spans="1:12" s="2" customFormat="1" ht="18.899999999999999" customHeight="1" x14ac:dyDescent="0.45">
      <c r="A1" s="4" t="s">
        <v>35</v>
      </c>
      <c r="B1" s="4" t="s">
        <v>0</v>
      </c>
      <c r="C1" s="10" t="s">
        <v>1</v>
      </c>
      <c r="D1" s="4" t="s">
        <v>2</v>
      </c>
      <c r="E1" s="10" t="s">
        <v>3</v>
      </c>
      <c r="F1" s="10" t="s">
        <v>4</v>
      </c>
      <c r="G1" s="4" t="s">
        <v>5</v>
      </c>
      <c r="H1" s="4" t="s">
        <v>6</v>
      </c>
      <c r="I1" s="4" t="s">
        <v>36</v>
      </c>
      <c r="J1" s="4" t="s">
        <v>7</v>
      </c>
      <c r="K1" s="4" t="s">
        <v>8</v>
      </c>
      <c r="L1" s="4" t="s">
        <v>9</v>
      </c>
    </row>
    <row r="2" spans="1:12" ht="33.450000000000003" x14ac:dyDescent="0.45">
      <c r="A2" s="5">
        <f>ROW(A1)</f>
        <v>1</v>
      </c>
      <c r="B2" s="6" t="s">
        <v>10</v>
      </c>
      <c r="C2" s="11" t="s">
        <v>16</v>
      </c>
      <c r="D2" s="6" t="s">
        <v>15</v>
      </c>
      <c r="E2" s="11" t="s">
        <v>17</v>
      </c>
      <c r="F2" s="11" t="s">
        <v>18</v>
      </c>
      <c r="G2" s="5">
        <v>29</v>
      </c>
      <c r="H2" s="9">
        <v>17223</v>
      </c>
      <c r="I2" s="8">
        <v>1.1063000000000001</v>
      </c>
      <c r="J2" s="9">
        <v>3952016</v>
      </c>
      <c r="K2" s="9">
        <v>25400</v>
      </c>
      <c r="L2" s="9">
        <v>5791343</v>
      </c>
    </row>
    <row r="3" spans="1:12" ht="50.15" x14ac:dyDescent="0.45">
      <c r="A3" s="5">
        <f>ROW(A2)</f>
        <v>2</v>
      </c>
      <c r="B3" s="6" t="s">
        <v>10</v>
      </c>
      <c r="C3" s="11" t="s">
        <v>23</v>
      </c>
      <c r="D3" s="6" t="s">
        <v>15</v>
      </c>
      <c r="E3" s="11" t="s">
        <v>24</v>
      </c>
      <c r="F3" s="11" t="s">
        <v>25</v>
      </c>
      <c r="G3" s="5">
        <v>10</v>
      </c>
      <c r="H3" s="9">
        <v>1103</v>
      </c>
      <c r="I3" s="8">
        <v>-0.35270000000000001</v>
      </c>
      <c r="J3" s="9">
        <v>242253</v>
      </c>
      <c r="K3" s="9">
        <v>2807</v>
      </c>
      <c r="L3" s="9">
        <v>617176</v>
      </c>
    </row>
    <row r="4" spans="1:12" ht="66.900000000000006" x14ac:dyDescent="0.45">
      <c r="A4" s="5">
        <f>ROW(A3)</f>
        <v>3</v>
      </c>
      <c r="B4" s="6" t="s">
        <v>10</v>
      </c>
      <c r="C4" s="11" t="s">
        <v>11</v>
      </c>
      <c r="D4" s="6" t="s">
        <v>12</v>
      </c>
      <c r="E4" s="11" t="s">
        <v>13</v>
      </c>
      <c r="F4" s="11" t="s">
        <v>14</v>
      </c>
      <c r="G4" s="5">
        <v>75</v>
      </c>
      <c r="H4" s="9">
        <v>29149</v>
      </c>
      <c r="I4" s="8">
        <v>-0.3805</v>
      </c>
      <c r="J4" s="9">
        <v>10495167</v>
      </c>
      <c r="K4" s="9">
        <v>134393</v>
      </c>
      <c r="L4" s="9">
        <v>45514203</v>
      </c>
    </row>
    <row r="5" spans="1:12" ht="33.450000000000003" x14ac:dyDescent="0.45">
      <c r="A5" s="5">
        <f>ROW(A4)</f>
        <v>4</v>
      </c>
      <c r="B5" s="6" t="s">
        <v>10</v>
      </c>
      <c r="C5" s="11" t="s">
        <v>26</v>
      </c>
      <c r="D5" s="6" t="s">
        <v>12</v>
      </c>
      <c r="E5" s="11" t="s">
        <v>27</v>
      </c>
      <c r="F5" s="11" t="s">
        <v>28</v>
      </c>
      <c r="G5" s="5">
        <v>1</v>
      </c>
      <c r="H5" s="7">
        <v>110</v>
      </c>
      <c r="I5" s="8">
        <v>-0.70030000000000003</v>
      </c>
      <c r="J5" s="9">
        <v>24995</v>
      </c>
      <c r="K5" s="7">
        <v>723</v>
      </c>
      <c r="L5" s="9">
        <v>160250</v>
      </c>
    </row>
    <row r="6" spans="1:12" ht="66.900000000000006" x14ac:dyDescent="0.45">
      <c r="A6" s="5">
        <f>ROW(A5)</f>
        <v>5</v>
      </c>
      <c r="B6" s="6" t="s">
        <v>10</v>
      </c>
      <c r="C6" s="11" t="s">
        <v>20</v>
      </c>
      <c r="D6" s="6" t="s">
        <v>19</v>
      </c>
      <c r="E6" s="11" t="s">
        <v>21</v>
      </c>
      <c r="F6" s="11" t="s">
        <v>22</v>
      </c>
      <c r="G6" s="5">
        <v>2</v>
      </c>
      <c r="H6" s="9">
        <v>1415</v>
      </c>
      <c r="I6" s="8">
        <v>0.31380000000000002</v>
      </c>
      <c r="J6" s="9">
        <v>296395</v>
      </c>
      <c r="K6" s="9">
        <v>6247</v>
      </c>
      <c r="L6" s="9">
        <v>1272585</v>
      </c>
    </row>
    <row r="7" spans="1:12" ht="300.89999999999998" x14ac:dyDescent="0.45">
      <c r="A7" s="5">
        <f>ROW(A6)</f>
        <v>6</v>
      </c>
      <c r="B7" s="6" t="s">
        <v>10</v>
      </c>
      <c r="C7" s="11" t="s">
        <v>29</v>
      </c>
      <c r="D7" s="6" t="s">
        <v>19</v>
      </c>
      <c r="E7" s="11" t="s">
        <v>30</v>
      </c>
      <c r="F7" s="11" t="s">
        <v>31</v>
      </c>
      <c r="G7" s="5">
        <v>5</v>
      </c>
      <c r="H7" s="7">
        <v>73</v>
      </c>
      <c r="I7" s="8">
        <v>-0.9335</v>
      </c>
      <c r="J7" s="9">
        <v>17345</v>
      </c>
      <c r="K7" s="9">
        <v>23550</v>
      </c>
      <c r="L7" s="9">
        <v>5253316</v>
      </c>
    </row>
    <row r="8" spans="1:12" ht="33.450000000000003" x14ac:dyDescent="0.45">
      <c r="A8" s="5">
        <f>ROW(A7)</f>
        <v>7</v>
      </c>
      <c r="B8" s="6" t="s">
        <v>10</v>
      </c>
      <c r="C8" s="11" t="s">
        <v>32</v>
      </c>
      <c r="D8" s="6" t="s">
        <v>33</v>
      </c>
      <c r="E8" s="11" t="s">
        <v>34</v>
      </c>
      <c r="F8" s="11" t="s">
        <v>34</v>
      </c>
      <c r="G8" s="5">
        <v>1</v>
      </c>
      <c r="H8" s="7">
        <v>65</v>
      </c>
      <c r="I8" s="8">
        <v>0</v>
      </c>
      <c r="J8" s="9">
        <v>12350</v>
      </c>
      <c r="K8" s="9">
        <v>13946</v>
      </c>
      <c r="L8" s="9">
        <v>3127179</v>
      </c>
    </row>
  </sheetData>
  <sortState ref="A2:L92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Roman,粗體"2019&amp;"新細明體,粗體"年&amp;"Times New Roman,粗體"6/03-6/09 &amp;"新細明體,粗體"統計資訊&amp;R&amp;11資訊來源：中華民國電影票房資訊系統
公告單位：財團法人國家電影中心</oddHeader>
    <oddFooter>&amp;C第 &amp;P 頁，共 &amp;N 頁&amp;R&amp;11*公告統計截止至公告日期前一週日，電影自首映日已滿7個日曆天之票房
公告日期：2019年6月13日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2019-06-13T03:30:31Z</cp:lastPrinted>
  <dcterms:created xsi:type="dcterms:W3CDTF">2019-06-13T03:24:02Z</dcterms:created>
  <dcterms:modified xsi:type="dcterms:W3CDTF">2019-06-13T03:31:31Z</dcterms:modified>
</cp:coreProperties>
</file>