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wc0322\Desktop\票房資料\Octobor 2018\"/>
    </mc:Choice>
  </mc:AlternateContent>
  <bookViews>
    <workbookView xWindow="0" yWindow="0" windowWidth="19200" windowHeight="7290"/>
  </bookViews>
  <sheets>
    <sheet name="工作表1" sheetId="1" r:id="rId1"/>
  </sheets>
  <definedNames>
    <definedName name="_xlnm.Print_Titles" localSheetId="0">工作表1!$1:$1</definedName>
  </definedNames>
  <calcPr calcId="152511"/>
</workbook>
</file>

<file path=xl/calcChain.xml><?xml version="1.0" encoding="utf-8"?>
<calcChain xmlns="http://schemas.openxmlformats.org/spreadsheetml/2006/main">
  <c r="A2" i="1" l="1"/>
  <c r="A6" i="1"/>
  <c r="A5" i="1"/>
  <c r="A4" i="1"/>
  <c r="A3" i="1"/>
</calcChain>
</file>

<file path=xl/sharedStrings.xml><?xml version="1.0" encoding="utf-8"?>
<sst xmlns="http://schemas.openxmlformats.org/spreadsheetml/2006/main" count="61" uniqueCount="52">
  <si>
    <t>國別地區</t>
  </si>
  <si>
    <t>中文片名</t>
  </si>
  <si>
    <t>上映日期</t>
  </si>
  <si>
    <t>申請人</t>
  </si>
  <si>
    <t>出品</t>
  </si>
  <si>
    <t>上映院數</t>
  </si>
  <si>
    <t>銷售票數</t>
  </si>
  <si>
    <t>銷售金額</t>
  </si>
  <si>
    <t>累計銷售票數</t>
  </si>
  <si>
    <t>累計銷售金額</t>
  </si>
  <si>
    <t>1</t>
  </si>
  <si>
    <t>2</t>
  </si>
  <si>
    <t>中華民國</t>
  </si>
  <si>
    <t>星泰國際娛樂股份有限公司</t>
  </si>
  <si>
    <t>26</t>
  </si>
  <si>
    <t>2018/07/12</t>
  </si>
  <si>
    <t>鏡象電影製作有限公司</t>
  </si>
  <si>
    <t>2018/09/14</t>
  </si>
  <si>
    <t>39</t>
  </si>
  <si>
    <t>5,809</t>
  </si>
  <si>
    <t>41</t>
  </si>
  <si>
    <t>74</t>
  </si>
  <si>
    <t>2018/08/17</t>
  </si>
  <si>
    <t>搖滾樂殺人事件</t>
  </si>
  <si>
    <t>大吉祥整合行銷有限公司</t>
  </si>
  <si>
    <t>122</t>
  </si>
  <si>
    <t>25,620</t>
  </si>
  <si>
    <t>1,320,884</t>
  </si>
  <si>
    <t>范保德</t>
  </si>
  <si>
    <t>積木影像製作有限公司</t>
  </si>
  <si>
    <t>16,240</t>
  </si>
  <si>
    <t>17,027</t>
  </si>
  <si>
    <t>3,803,395</t>
  </si>
  <si>
    <t>粽邪</t>
  </si>
  <si>
    <t>2018/08/31</t>
  </si>
  <si>
    <t>華影國際影藝有限公司</t>
  </si>
  <si>
    <t>緯來電視網股份有限公司##一起影業製作有限公司##華達星多媒體事業股份有限公司##志嘉建設股份有限公司##華影國際影藝有限公司##和合佰納媒體事業股份有限公司</t>
  </si>
  <si>
    <t>9,990</t>
  </si>
  <si>
    <t>217,995</t>
  </si>
  <si>
    <t>49,113,265</t>
  </si>
  <si>
    <t>切小金家的旅館</t>
  </si>
  <si>
    <t>良人行影業有限公司</t>
  </si>
  <si>
    <t>良人行影業有限公司##麥加芬電影製作有限公司##阿榮影業股份有限公司##香港商福斯傳媒有限公司臺灣分公司##威像電影有限公司##(大陸)華策影業（天津）有限公司</t>
  </si>
  <si>
    <t>5,460</t>
  </si>
  <si>
    <t>89,959</t>
  </si>
  <si>
    <t>19,771,591</t>
  </si>
  <si>
    <t>生生</t>
  </si>
  <si>
    <t>老灰狼影片製作有限公司</t>
  </si>
  <si>
    <t>2,600</t>
  </si>
  <si>
    <t>8,462</t>
  </si>
  <si>
    <t>1,847,568</t>
  </si>
  <si>
    <t>序號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</si>
</sst>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0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pane ySplit="1" topLeftCell="A5" activePane="bottomLeft" state="frozen"/>
      <selection pane="bottomLeft" activeCell="F8" sqref="F8"/>
    </sheetView>
  </sheetViews>
  <sheetFormatPr defaultRowHeight="17" x14ac:dyDescent="0.4"/>
  <cols>
    <col min="1" max="1" width="5.6328125" style="2" customWidth="1"/>
    <col min="2" max="2" width="11.6328125" customWidth="1"/>
    <col min="3" max="3" width="17.6328125" style="3" customWidth="1"/>
    <col min="4" max="4" width="11.6328125" style="2" customWidth="1"/>
    <col min="5" max="6" width="19.6328125" style="3" customWidth="1"/>
    <col min="7" max="7" width="10.6328125" style="2" customWidth="1"/>
    <col min="8" max="8" width="10.81640625" style="10" customWidth="1"/>
    <col min="9" max="9" width="10.6328125" style="10" customWidth="1"/>
    <col min="10" max="11" width="15.6328125" style="10" customWidth="1"/>
  </cols>
  <sheetData>
    <row r="1" spans="1:11" s="1" customFormat="1" ht="22" customHeight="1" x14ac:dyDescent="0.4">
      <c r="A1" s="4" t="s">
        <v>51</v>
      </c>
      <c r="B1" s="4" t="s">
        <v>0</v>
      </c>
      <c r="C1" s="8" t="s">
        <v>1</v>
      </c>
      <c r="D1" s="4" t="s">
        <v>2</v>
      </c>
      <c r="E1" s="8" t="s">
        <v>3</v>
      </c>
      <c r="F1" s="8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</row>
    <row r="2" spans="1:11" ht="34" x14ac:dyDescent="0.4">
      <c r="A2" s="5">
        <f>ROW(A1)</f>
        <v>1</v>
      </c>
      <c r="B2" s="6" t="s">
        <v>12</v>
      </c>
      <c r="C2" s="7" t="s">
        <v>23</v>
      </c>
      <c r="D2" s="5" t="s">
        <v>17</v>
      </c>
      <c r="E2" s="7" t="s">
        <v>13</v>
      </c>
      <c r="F2" s="7" t="s">
        <v>24</v>
      </c>
      <c r="G2" s="5" t="s">
        <v>11</v>
      </c>
      <c r="H2" s="9" t="s">
        <v>25</v>
      </c>
      <c r="I2" s="9" t="s">
        <v>26</v>
      </c>
      <c r="J2" s="9" t="s">
        <v>19</v>
      </c>
      <c r="K2" s="9" t="s">
        <v>27</v>
      </c>
    </row>
    <row r="3" spans="1:11" ht="170" x14ac:dyDescent="0.4">
      <c r="A3" s="5">
        <f>ROW(A2)</f>
        <v>2</v>
      </c>
      <c r="B3" s="6" t="s">
        <v>12</v>
      </c>
      <c r="C3" s="7" t="s">
        <v>33</v>
      </c>
      <c r="D3" s="5" t="s">
        <v>34</v>
      </c>
      <c r="E3" s="7" t="s">
        <v>35</v>
      </c>
      <c r="F3" s="7" t="s">
        <v>36</v>
      </c>
      <c r="G3" s="5" t="s">
        <v>10</v>
      </c>
      <c r="H3" s="9" t="s">
        <v>20</v>
      </c>
      <c r="I3" s="9" t="s">
        <v>37</v>
      </c>
      <c r="J3" s="9" t="s">
        <v>38</v>
      </c>
      <c r="K3" s="9" t="s">
        <v>39</v>
      </c>
    </row>
    <row r="4" spans="1:11" ht="34" x14ac:dyDescent="0.4">
      <c r="A4" s="5">
        <f>ROW(A3)</f>
        <v>3</v>
      </c>
      <c r="B4" s="6" t="s">
        <v>12</v>
      </c>
      <c r="C4" s="7" t="s">
        <v>46</v>
      </c>
      <c r="D4" s="5" t="s">
        <v>34</v>
      </c>
      <c r="E4" s="7" t="s">
        <v>47</v>
      </c>
      <c r="F4" s="7" t="s">
        <v>47</v>
      </c>
      <c r="G4" s="5" t="s">
        <v>10</v>
      </c>
      <c r="H4" s="9" t="s">
        <v>14</v>
      </c>
      <c r="I4" s="9" t="s">
        <v>48</v>
      </c>
      <c r="J4" s="9" t="s">
        <v>49</v>
      </c>
      <c r="K4" s="9" t="s">
        <v>50</v>
      </c>
    </row>
    <row r="5" spans="1:11" ht="34" x14ac:dyDescent="0.4">
      <c r="A5" s="5">
        <f>ROW(A4)</f>
        <v>4</v>
      </c>
      <c r="B5" s="6" t="s">
        <v>12</v>
      </c>
      <c r="C5" s="7" t="s">
        <v>28</v>
      </c>
      <c r="D5" s="5" t="s">
        <v>22</v>
      </c>
      <c r="E5" s="7" t="s">
        <v>16</v>
      </c>
      <c r="F5" s="7" t="s">
        <v>29</v>
      </c>
      <c r="G5" s="5" t="s">
        <v>10</v>
      </c>
      <c r="H5" s="9" t="s">
        <v>21</v>
      </c>
      <c r="I5" s="9" t="s">
        <v>30</v>
      </c>
      <c r="J5" s="9" t="s">
        <v>31</v>
      </c>
      <c r="K5" s="9" t="s">
        <v>32</v>
      </c>
    </row>
    <row r="6" spans="1:11" ht="170" x14ac:dyDescent="0.4">
      <c r="A6" s="5">
        <f>ROW(A5)</f>
        <v>5</v>
      </c>
      <c r="B6" s="6" t="s">
        <v>12</v>
      </c>
      <c r="C6" s="7" t="s">
        <v>40</v>
      </c>
      <c r="D6" s="5" t="s">
        <v>15</v>
      </c>
      <c r="E6" s="7" t="s">
        <v>41</v>
      </c>
      <c r="F6" s="7" t="s">
        <v>42</v>
      </c>
      <c r="G6" s="5" t="s">
        <v>10</v>
      </c>
      <c r="H6" s="9" t="s">
        <v>18</v>
      </c>
      <c r="I6" s="9" t="s">
        <v>43</v>
      </c>
      <c r="J6" s="9" t="s">
        <v>44</v>
      </c>
      <c r="K6" s="9" t="s">
        <v>45</v>
      </c>
    </row>
  </sheetData>
  <sortState ref="A2:K90">
    <sortCondition ref="B1"/>
  </sortState>
  <phoneticPr fontId="18" type="noConversion"/>
  <printOptions horizontalCentered="1"/>
  <pageMargins left="0.31496062992125984" right="0.31496062992125984" top="0.78740157480314965" bottom="0.78740157480314965" header="0.39370078740157483" footer="0.39370078740157483"/>
  <pageSetup paperSize="9" scale="90" orientation="landscape" r:id="rId1"/>
  <headerFooter>
    <oddHeader>&amp;C&amp;"新細明體,粗體"&amp;16國產電影片票房&amp;"Times New Roman,粗體"2018&amp;"新細明體,粗體"年&amp;"Times New Roman,粗體"10/15-10/21 &amp;"新細明體,粗體"統計資訊&amp;R&amp;10資訊來源：中華民國電影票房資訊系統
公告單位：財團法人國家電影中心</oddHeader>
    <oddFooter>&amp;C第 &amp;P 頁，共 &amp;N 頁&amp;R&amp;11*票房統計截止至公告日期前一週日，且電影上映日數需滿7個日曆天
公告日期：2018年10月25日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tfi</dc:creator>
  <cp:lastModifiedBy>thibault.hl</cp:lastModifiedBy>
  <cp:lastPrinted>2018-10-24T08:48:56Z</cp:lastPrinted>
  <dcterms:created xsi:type="dcterms:W3CDTF">2018-10-24T08:41:56Z</dcterms:created>
  <dcterms:modified xsi:type="dcterms:W3CDTF">2018-10-24T08:50:55Z</dcterms:modified>
</cp:coreProperties>
</file>