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28" yWindow="480" windowWidth="16032" windowHeight="7284"/>
  </bookViews>
  <sheets>
    <sheet name="工作表1" sheetId="1" r:id="rId1"/>
  </sheets>
  <definedNames>
    <definedName name="_xlnm.Print_Titles" localSheetId="0">工作表1!$1:$1</definedName>
  </definedNames>
  <calcPr calcId="145621"/>
</workbook>
</file>

<file path=xl/calcChain.xml><?xml version="1.0" encoding="utf-8"?>
<calcChain xmlns="http://schemas.openxmlformats.org/spreadsheetml/2006/main">
  <c r="A2" i="1" l="1"/>
  <c r="A10" i="1" l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<sst xmlns="http://schemas.openxmlformats.org/spreadsheetml/2006/main" count="101" uniqueCount="86">
  <si>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</si>
  <si>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</si>
  <si>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</si>
  <si>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</si>
  <si>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</si>
  <si>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</si>
  <si>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</si>
  <si>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</si>
  <si>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</si>
  <si>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</si>
  <si>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</si>
  <si>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</si>
  <si>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3</t>
  </si>
  <si>
    <t>4</t>
  </si>
  <si>
    <t>89</t>
  </si>
  <si>
    <t>8</t>
  </si>
  <si>
    <t>2018/09/14</t>
  </si>
  <si>
    <t>11</t>
  </si>
  <si>
    <t>12</t>
  </si>
  <si>
    <t>星泰國際娛樂股份有限公司</t>
  </si>
  <si>
    <t>威視股份有限公司</t>
  </si>
  <si>
    <t>21</t>
  </si>
  <si>
    <t>22</t>
  </si>
  <si>
    <t>2018/07/12</t>
  </si>
  <si>
    <t>中華民國</t>
  </si>
  <si>
    <t>搖滾樂殺人事件</t>
  </si>
  <si>
    <t>大吉祥整合行銷有限公司</t>
  </si>
  <si>
    <t>420</t>
  </si>
  <si>
    <t>93,360</t>
  </si>
  <si>
    <t>5,620</t>
  </si>
  <si>
    <t>1,280,294</t>
  </si>
  <si>
    <t>粽邪</t>
  </si>
  <si>
    <t>2018/08/31</t>
  </si>
  <si>
    <t>華影國際影藝有限公司</t>
  </si>
  <si>
    <t>緯來電視網股份有限公司##一起影業製作有限公司##華達星多媒體事業股份有限公司##志嘉建設股份有限公司##華影國際影藝有限公司##和合佰納媒體事業股份有限公司</t>
  </si>
  <si>
    <t>368</t>
  </si>
  <si>
    <t>83,696</t>
  </si>
  <si>
    <t>217,862</t>
  </si>
  <si>
    <t>49,081,260</t>
  </si>
  <si>
    <t>山的那一邊</t>
  </si>
  <si>
    <t>2018/09/07</t>
  </si>
  <si>
    <t>內容物數位電影製作有限公司</t>
  </si>
  <si>
    <t>內容物數位電影製作有限公司##華映娛樂股份有限公司##滿滿額娛樂有限公司</t>
  </si>
  <si>
    <t>246</t>
  </si>
  <si>
    <t>53,495</t>
  </si>
  <si>
    <t>24,110</t>
  </si>
  <si>
    <t>5,353,191</t>
  </si>
  <si>
    <t>2018/08/17</t>
  </si>
  <si>
    <t>切小金家的旅館</t>
  </si>
  <si>
    <t>良人行影業有限公司</t>
  </si>
  <si>
    <t>良人行影業有限公司##麥加芬電影製作有限公司##阿榮影業股份有限公司##香港商福斯傳媒有限公司臺灣分公司##威像電影有限公司##(大陸)華策影業（天津）有限公司</t>
  </si>
  <si>
    <t>362</t>
  </si>
  <si>
    <t>42,710</t>
  </si>
  <si>
    <t>89,799</t>
  </si>
  <si>
    <t>19,749,831</t>
  </si>
  <si>
    <t>范保德</t>
  </si>
  <si>
    <t>鏡象電影製作有限公司</t>
  </si>
  <si>
    <t>積木影像製作有限公司</t>
  </si>
  <si>
    <t>240</t>
  </si>
  <si>
    <t>40,455</t>
  </si>
  <si>
    <t>16,844</t>
  </si>
  <si>
    <t>3,769,875</t>
  </si>
  <si>
    <t>藍色項圈</t>
  </si>
  <si>
    <t>中環國際娛樂事業股份有限公司##華文創股份有限公司##頑影映像有限公司</t>
  </si>
  <si>
    <t>148</t>
  </si>
  <si>
    <t>33,575</t>
  </si>
  <si>
    <t>11,068</t>
  </si>
  <si>
    <t>2,510,144</t>
  </si>
  <si>
    <t>生生</t>
  </si>
  <si>
    <t>老灰狼影片製作有限公司</t>
  </si>
  <si>
    <t>18,690</t>
  </si>
  <si>
    <t>8,395</t>
  </si>
  <si>
    <t>1,840,868</t>
  </si>
  <si>
    <t>鬥魚</t>
  </si>
  <si>
    <t>多曼尼製作有限公司##星泰國際娛樂股份有限公司##旺旺中時媒體集團##宏璟建設股份有限公司##樂到家國際娛樂股份有限公司##香港商福斯傳媒有限公司台灣分公司##(大陸)霍爾果斯鑫岳影視傳媒有限公司##(大陸)霍爾果斯觀達影視文化傳播有限公司</t>
  </si>
  <si>
    <t>4,870</t>
  </si>
  <si>
    <t>134,033</t>
  </si>
  <si>
    <t>30,359,639</t>
  </si>
  <si>
    <t>血觀音</t>
  </si>
  <si>
    <t>2017/11/24</t>
  </si>
  <si>
    <t>原子映象有限公司</t>
  </si>
  <si>
    <t>中環國際娛樂事業股份有限公司##原子映象有限公司##高雄人##喆學影像製作有限公司</t>
  </si>
  <si>
    <t>600</t>
  </si>
  <si>
    <t>394,831</t>
  </si>
  <si>
    <t>88,619,725</t>
  </si>
  <si>
    <t>排序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</si>
</sst>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b/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0"/>
      <name val="新細明體"/>
      <family val="1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19" fillId="33" borderId="10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horizontal="right" vertical="center"/>
    </xf>
    <xf numFmtId="0" fontId="19" fillId="33" borderId="10" xfId="0" applyFont="1" applyFill="1" applyBorder="1" applyAlignment="1">
      <alignment horizontal="center" vertical="center" wrapText="1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/>
    <cellStyle name="中等" xfId="8" builtinId="28" customBuiltin="1"/>
    <cellStyle name="備註" xfId="15" builtinId="10" customBuiltin="1"/>
    <cellStyle name="合計" xfId="17" builtinId="25" customBuiltin="1"/>
    <cellStyle name="壞" xfId="7" builtinId="27" customBuiltin="1"/>
    <cellStyle name="好" xfId="6" builtinId="26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檢查儲存格" xfId="13" builtinId="23" customBuiltin="1"/>
    <cellStyle name="計算方式" xfId="11" builtinId="22" customBuiltin="1"/>
    <cellStyle name="說明文字" xfId="16" builtinId="53" customBuiltin="1"/>
    <cellStyle name="警告文字" xfId="14" builtinId="11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輸入" xfId="9" builtinId="20" customBuiltin="1"/>
    <cellStyle name="輸出" xfId="10" builtinId="21" customBuiltin="1"/>
    <cellStyle name="連結的儲存格" xfId="12" builtinId="24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workbookViewId="0">
      <pane ySplit="1" topLeftCell="A2" activePane="bottomLeft" state="frozen"/>
      <selection pane="bottomLeft" activeCell="E4" sqref="E4"/>
    </sheetView>
  </sheetViews>
  <sheetFormatPr defaultRowHeight="16.2" x14ac:dyDescent="0.3"/>
  <cols>
    <col min="1" max="1" width="6.109375" style="2" customWidth="1"/>
    <col min="2" max="2" width="10.77734375" customWidth="1"/>
    <col min="3" max="3" width="17.77734375" style="1" customWidth="1"/>
    <col min="4" max="4" width="10.44140625" customWidth="1"/>
    <col min="5" max="5" width="20.44140625" style="1" customWidth="1"/>
    <col min="6" max="6" width="19.77734375" style="1" customWidth="1"/>
    <col min="7" max="7" width="11.33203125" style="2" customWidth="1"/>
    <col min="8" max="8" width="10.5546875" style="4" customWidth="1"/>
    <col min="9" max="9" width="10.33203125" style="4" customWidth="1"/>
    <col min="10" max="10" width="15.5546875" style="4" customWidth="1"/>
    <col min="11" max="11" width="15.88671875" style="4" customWidth="1"/>
  </cols>
  <sheetData>
    <row r="1" spans="1:11" s="3" customFormat="1" ht="18" customHeight="1" x14ac:dyDescent="0.3">
      <c r="A1" s="5" t="s">
        <v>85</v>
      </c>
      <c r="B1" s="5" t="s">
        <v>0</v>
      </c>
      <c r="C1" s="10" t="s">
        <v>1</v>
      </c>
      <c r="D1" s="5" t="s">
        <v>2</v>
      </c>
      <c r="E1" s="10" t="s">
        <v>3</v>
      </c>
      <c r="F1" s="10" t="s">
        <v>4</v>
      </c>
      <c r="G1" s="5" t="s">
        <v>5</v>
      </c>
      <c r="H1" s="5" t="s">
        <v>6</v>
      </c>
      <c r="I1" s="5" t="s">
        <v>7</v>
      </c>
      <c r="J1" s="5" t="s">
        <v>8</v>
      </c>
      <c r="K1" s="5" t="s">
        <v>9</v>
      </c>
    </row>
    <row r="2" spans="1:11" ht="32.4" x14ac:dyDescent="0.3">
      <c r="A2" s="6">
        <f>ROW(A1)</f>
        <v>1</v>
      </c>
      <c r="B2" s="7" t="s">
        <v>24</v>
      </c>
      <c r="C2" s="8" t="s">
        <v>25</v>
      </c>
      <c r="D2" s="7" t="s">
        <v>16</v>
      </c>
      <c r="E2" s="8" t="s">
        <v>19</v>
      </c>
      <c r="F2" s="8" t="s">
        <v>26</v>
      </c>
      <c r="G2" s="6" t="s">
        <v>18</v>
      </c>
      <c r="H2" s="9" t="s">
        <v>27</v>
      </c>
      <c r="I2" s="9" t="s">
        <v>28</v>
      </c>
      <c r="J2" s="9" t="s">
        <v>29</v>
      </c>
      <c r="K2" s="9" t="s">
        <v>30</v>
      </c>
    </row>
    <row r="3" spans="1:11" ht="81" x14ac:dyDescent="0.3">
      <c r="A3" s="6">
        <f>ROW(A2)</f>
        <v>2</v>
      </c>
      <c r="B3" s="7" t="s">
        <v>24</v>
      </c>
      <c r="C3" s="8" t="s">
        <v>62</v>
      </c>
      <c r="D3" s="7" t="s">
        <v>16</v>
      </c>
      <c r="E3" s="8" t="s">
        <v>20</v>
      </c>
      <c r="F3" s="8" t="s">
        <v>63</v>
      </c>
      <c r="G3" s="6" t="s">
        <v>18</v>
      </c>
      <c r="H3" s="9" t="s">
        <v>64</v>
      </c>
      <c r="I3" s="9" t="s">
        <v>65</v>
      </c>
      <c r="J3" s="9" t="s">
        <v>66</v>
      </c>
      <c r="K3" s="9" t="s">
        <v>67</v>
      </c>
    </row>
    <row r="4" spans="1:11" ht="81" x14ac:dyDescent="0.3">
      <c r="A4" s="6">
        <f>ROW(A3)</f>
        <v>3</v>
      </c>
      <c r="B4" s="7" t="s">
        <v>24</v>
      </c>
      <c r="C4" s="8" t="s">
        <v>39</v>
      </c>
      <c r="D4" s="7" t="s">
        <v>40</v>
      </c>
      <c r="E4" s="8" t="s">
        <v>41</v>
      </c>
      <c r="F4" s="8" t="s">
        <v>42</v>
      </c>
      <c r="G4" s="6" t="s">
        <v>17</v>
      </c>
      <c r="H4" s="9" t="s">
        <v>43</v>
      </c>
      <c r="I4" s="9" t="s">
        <v>44</v>
      </c>
      <c r="J4" s="9" t="s">
        <v>45</v>
      </c>
      <c r="K4" s="9" t="s">
        <v>46</v>
      </c>
    </row>
    <row r="5" spans="1:11" ht="162" x14ac:dyDescent="0.3">
      <c r="A5" s="6">
        <f>ROW(A4)</f>
        <v>4</v>
      </c>
      <c r="B5" s="7" t="s">
        <v>24</v>
      </c>
      <c r="C5" s="8" t="s">
        <v>31</v>
      </c>
      <c r="D5" s="7" t="s">
        <v>32</v>
      </c>
      <c r="E5" s="8" t="s">
        <v>33</v>
      </c>
      <c r="F5" s="8" t="s">
        <v>34</v>
      </c>
      <c r="G5" s="6" t="s">
        <v>22</v>
      </c>
      <c r="H5" s="9" t="s">
        <v>35</v>
      </c>
      <c r="I5" s="9" t="s">
        <v>36</v>
      </c>
      <c r="J5" s="9" t="s">
        <v>37</v>
      </c>
      <c r="K5" s="9" t="s">
        <v>38</v>
      </c>
    </row>
    <row r="6" spans="1:11" ht="32.4" x14ac:dyDescent="0.3">
      <c r="A6" s="6">
        <f>ROW(A5)</f>
        <v>5</v>
      </c>
      <c r="B6" s="7" t="s">
        <v>24</v>
      </c>
      <c r="C6" s="8" t="s">
        <v>68</v>
      </c>
      <c r="D6" s="7" t="s">
        <v>32</v>
      </c>
      <c r="E6" s="8" t="s">
        <v>69</v>
      </c>
      <c r="F6" s="8" t="s">
        <v>69</v>
      </c>
      <c r="G6" s="6" t="s">
        <v>10</v>
      </c>
      <c r="H6" s="9" t="s">
        <v>14</v>
      </c>
      <c r="I6" s="9" t="s">
        <v>70</v>
      </c>
      <c r="J6" s="9" t="s">
        <v>71</v>
      </c>
      <c r="K6" s="9" t="s">
        <v>72</v>
      </c>
    </row>
    <row r="7" spans="1:11" ht="32.4" x14ac:dyDescent="0.3">
      <c r="A7" s="6">
        <f>ROW(A6)</f>
        <v>6</v>
      </c>
      <c r="B7" s="7" t="s">
        <v>24</v>
      </c>
      <c r="C7" s="8" t="s">
        <v>55</v>
      </c>
      <c r="D7" s="7" t="s">
        <v>47</v>
      </c>
      <c r="E7" s="8" t="s">
        <v>56</v>
      </c>
      <c r="F7" s="8" t="s">
        <v>57</v>
      </c>
      <c r="G7" s="6" t="s">
        <v>11</v>
      </c>
      <c r="H7" s="9" t="s">
        <v>58</v>
      </c>
      <c r="I7" s="9" t="s">
        <v>59</v>
      </c>
      <c r="J7" s="9" t="s">
        <v>60</v>
      </c>
      <c r="K7" s="9" t="s">
        <v>61</v>
      </c>
    </row>
    <row r="8" spans="1:11" ht="226.8" x14ac:dyDescent="0.3">
      <c r="A8" s="6">
        <f>ROW(A7)</f>
        <v>7</v>
      </c>
      <c r="B8" s="7" t="s">
        <v>24</v>
      </c>
      <c r="C8" s="8" t="s">
        <v>73</v>
      </c>
      <c r="D8" s="7" t="s">
        <v>47</v>
      </c>
      <c r="E8" s="8" t="s">
        <v>19</v>
      </c>
      <c r="F8" s="8" t="s">
        <v>74</v>
      </c>
      <c r="G8" s="6" t="s">
        <v>15</v>
      </c>
      <c r="H8" s="9" t="s">
        <v>21</v>
      </c>
      <c r="I8" s="9" t="s">
        <v>75</v>
      </c>
      <c r="J8" s="9" t="s">
        <v>76</v>
      </c>
      <c r="K8" s="9" t="s">
        <v>77</v>
      </c>
    </row>
    <row r="9" spans="1:11" ht="162" x14ac:dyDescent="0.3">
      <c r="A9" s="6">
        <f>ROW(A8)</f>
        <v>8</v>
      </c>
      <c r="B9" s="7" t="s">
        <v>24</v>
      </c>
      <c r="C9" s="8" t="s">
        <v>48</v>
      </c>
      <c r="D9" s="7" t="s">
        <v>23</v>
      </c>
      <c r="E9" s="8" t="s">
        <v>49</v>
      </c>
      <c r="F9" s="8" t="s">
        <v>50</v>
      </c>
      <c r="G9" s="6" t="s">
        <v>13</v>
      </c>
      <c r="H9" s="9" t="s">
        <v>51</v>
      </c>
      <c r="I9" s="9" t="s">
        <v>52</v>
      </c>
      <c r="J9" s="9" t="s">
        <v>53</v>
      </c>
      <c r="K9" s="9" t="s">
        <v>54</v>
      </c>
    </row>
    <row r="10" spans="1:11" ht="81" x14ac:dyDescent="0.3">
      <c r="A10" s="6">
        <f>ROW(A9)</f>
        <v>9</v>
      </c>
      <c r="B10" s="7" t="s">
        <v>24</v>
      </c>
      <c r="C10" s="8" t="s">
        <v>78</v>
      </c>
      <c r="D10" s="7" t="s">
        <v>79</v>
      </c>
      <c r="E10" s="8" t="s">
        <v>80</v>
      </c>
      <c r="F10" s="8" t="s">
        <v>81</v>
      </c>
      <c r="G10" s="6" t="s">
        <v>10</v>
      </c>
      <c r="H10" s="9" t="s">
        <v>12</v>
      </c>
      <c r="I10" s="9" t="s">
        <v>82</v>
      </c>
      <c r="J10" s="9" t="s">
        <v>83</v>
      </c>
      <c r="K10" s="9" t="s">
        <v>84</v>
      </c>
    </row>
  </sheetData>
  <sortState ref="A2:K135">
    <sortCondition ref="B1"/>
  </sortState>
  <phoneticPr fontId="18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horizontalDpi="0" verticalDpi="0" r:id="rId1"/>
  <headerFooter>
    <oddHeader>&amp;C&amp;"新細明體,粗體"&amp;16國片電影票房&amp;"Times New Roman,粗體"2018&amp;"新細明體,粗體"年&amp;"Times New Roman,粗體"10/01-10/07 &amp;"新細明體,粗體"統計資訊&amp;R&amp;10資訊來源：中華民國電影票房資訊系統
公告單位：財團法人國家電影中心</oddHeader>
    <oddFooter>&amp;C第 &amp;P 頁，共 &amp;N 頁&amp;R&amp;11*票房統計截止至公告日期前一週日，且電影上映日數需滿7個日曆天
公告日期：2018年10月11日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Demy</dc:creator>
  <cp:lastModifiedBy>Sean</cp:lastModifiedBy>
  <cp:lastPrinted>2018-10-10T15:35:52Z</cp:lastPrinted>
  <dcterms:created xsi:type="dcterms:W3CDTF">2018-10-10T15:22:44Z</dcterms:created>
  <dcterms:modified xsi:type="dcterms:W3CDTF">2018-10-10T15:38:35Z</dcterms:modified>
</cp:coreProperties>
</file>