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dwc0322\Desktop\票房資料\Feb 2019\"/>
    </mc:Choice>
  </mc:AlternateContent>
  <bookViews>
    <workbookView xWindow="0" yWindow="0" windowWidth="16457" windowHeight="5837"/>
  </bookViews>
  <sheets>
    <sheet name="工作表1" sheetId="1" r:id="rId1"/>
  </sheets>
  <definedNames>
    <definedName name="_xlnm.Print_Titles" localSheetId="0">工作表1!$1:$1</definedName>
  </definedNames>
  <calcPr calcId="152511"/>
</workbook>
</file>

<file path=xl/calcChain.xml><?xml version="1.0" encoding="utf-8"?>
<calcChain xmlns="http://schemas.openxmlformats.org/spreadsheetml/2006/main">
  <c r="A9" i="1" l="1"/>
  <c r="A8" i="1"/>
  <c r="A7" i="1"/>
  <c r="A6" i="1"/>
  <c r="A5" i="1"/>
  <c r="A4" i="1"/>
  <c r="A3" i="1"/>
  <c r="A2" i="1"/>
</calcChain>
</file>

<file path=xl/sharedStrings.xml><?xml version="1.0" encoding="utf-8"?>
<sst xmlns="http://schemas.openxmlformats.org/spreadsheetml/2006/main" count="52" uniqueCount="41">
  <si>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</si>
  <si>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</si>
  <si>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</si>
  <si>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</si>
  <si>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</si>
  <si>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</si>
  <si>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</si>
  <si>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</si>
  <si>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</si>
  <si>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</si>
  <si>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威視股份有限公司</t>
  </si>
  <si>
    <t>2019/06/06</t>
  </si>
  <si>
    <t>車庫娛樂股份有限公司</t>
  </si>
  <si>
    <t>中華民國</t>
  </si>
  <si>
    <t>出發</t>
  </si>
  <si>
    <t>2019/05/31</t>
  </si>
  <si>
    <t>牽猴子整合行銷股份有限公司</t>
  </si>
  <si>
    <t>相知國際股份有限公司</t>
  </si>
  <si>
    <t>五月天人生無限公司</t>
  </si>
  <si>
    <t>2019/05/24</t>
  </si>
  <si>
    <t>相信音樂國際股份有限公司</t>
  </si>
  <si>
    <t>相信音樂國際股份有限公司##安樂電影公司(聯合出品)</t>
  </si>
  <si>
    <t>2019/03/22</t>
  </si>
  <si>
    <t>祝我好好孕</t>
  </si>
  <si>
    <t>黃力仁</t>
  </si>
  <si>
    <t>蘇鈺婷</t>
  </si>
  <si>
    <t>亡命之途</t>
  </si>
  <si>
    <t>想映電影有限公司##有限会社四面楚歌</t>
  </si>
  <si>
    <t>你的臉+光</t>
  </si>
  <si>
    <t>2019/05/17</t>
  </si>
  <si>
    <t>汯呄霖電影有限公司</t>
  </si>
  <si>
    <t>汯呄霖電影有限公司##財團法人公共電視文化事業基金會</t>
  </si>
  <si>
    <t>日落之前</t>
  </si>
  <si>
    <t>財團法人天主教失智老人社會福利基金會</t>
  </si>
  <si>
    <t>老大人</t>
  </si>
  <si>
    <t>興揚電影有限公司##中環國際娛樂事業股份有限公司##(大陸)海寧鐵幕真文化傳媒有限公司##(大陸)喀什嘉映文化傳媒有限公司</t>
  </si>
  <si>
    <t>不滅之光</t>
  </si>
  <si>
    <t>春暉映像有限公司</t>
  </si>
  <si>
    <t>臺北市鷺江學術文化協會</t>
  </si>
  <si>
    <t>周票數變動率</t>
  </si>
  <si>
    <t>序號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</si>
</sst>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12"/>
      <color theme="0"/>
      <name val="新細明體"/>
      <family val="1"/>
      <charset val="136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1" tint="0.49998474074526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9" fillId="33" borderId="0" xfId="0" applyFont="1" applyFill="1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vertical="center" wrapText="1"/>
    </xf>
    <xf numFmtId="0" fontId="19" fillId="33" borderId="10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0" xfId="0" applyBorder="1">
      <alignment vertical="center"/>
    </xf>
    <xf numFmtId="0" fontId="0" fillId="0" borderId="10" xfId="0" applyBorder="1" applyAlignment="1">
      <alignment vertical="center" wrapText="1"/>
    </xf>
    <xf numFmtId="0" fontId="0" fillId="0" borderId="10" xfId="0" applyBorder="1" applyAlignment="1">
      <alignment horizontal="right" vertical="center"/>
    </xf>
    <xf numFmtId="0" fontId="19" fillId="33" borderId="10" xfId="0" applyFont="1" applyFill="1" applyBorder="1" applyAlignment="1">
      <alignment horizontal="center" vertical="center" wrapText="1"/>
    </xf>
    <xf numFmtId="3" fontId="0" fillId="0" borderId="10" xfId="0" applyNumberFormat="1" applyBorder="1" applyAlignment="1">
      <alignment horizontal="right" vertical="center"/>
    </xf>
    <xf numFmtId="10" fontId="0" fillId="0" borderId="10" xfId="0" applyNumberFormat="1" applyBorder="1" applyAlignment="1">
      <alignment horizontal="right" vertical="center"/>
    </xf>
  </cellXfs>
  <cellStyles count="42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"/>
  <sheetViews>
    <sheetView tabSelected="1" workbookViewId="0">
      <selection activeCell="D4" sqref="D4"/>
    </sheetView>
  </sheetViews>
  <sheetFormatPr defaultRowHeight="16.75" x14ac:dyDescent="0.45"/>
  <cols>
    <col min="1" max="1" width="4.69140625" style="1" customWidth="1"/>
    <col min="2" max="2" width="9.53515625" customWidth="1"/>
    <col min="3" max="3" width="17.61328125" style="4" customWidth="1"/>
    <col min="4" max="4" width="10.07421875" customWidth="1"/>
    <col min="5" max="5" width="17.69140625" style="4" customWidth="1"/>
    <col min="6" max="6" width="17.765625" style="4" customWidth="1"/>
    <col min="7" max="7" width="9.23046875" style="1"/>
    <col min="8" max="8" width="11.07421875" style="3" customWidth="1"/>
    <col min="9" max="9" width="14.15234375" style="3" customWidth="1"/>
    <col min="10" max="10" width="10.69140625" style="3" customWidth="1"/>
    <col min="11" max="12" width="14.53515625" style="3" customWidth="1"/>
  </cols>
  <sheetData>
    <row r="1" spans="1:12" s="2" customFormat="1" ht="18.45" customHeight="1" x14ac:dyDescent="0.45">
      <c r="A1" s="5" t="s">
        <v>40</v>
      </c>
      <c r="B1" s="5" t="s">
        <v>0</v>
      </c>
      <c r="C1" s="10" t="s">
        <v>1</v>
      </c>
      <c r="D1" s="5" t="s">
        <v>2</v>
      </c>
      <c r="E1" s="10" t="s">
        <v>3</v>
      </c>
      <c r="F1" s="10" t="s">
        <v>4</v>
      </c>
      <c r="G1" s="5" t="s">
        <v>5</v>
      </c>
      <c r="H1" s="5" t="s">
        <v>6</v>
      </c>
      <c r="I1" s="5" t="s">
        <v>39</v>
      </c>
      <c r="J1" s="5" t="s">
        <v>7</v>
      </c>
      <c r="K1" s="5" t="s">
        <v>8</v>
      </c>
      <c r="L1" s="5" t="s">
        <v>9</v>
      </c>
    </row>
    <row r="2" spans="1:12" x14ac:dyDescent="0.45">
      <c r="A2" s="6">
        <f>ROW(A1)</f>
        <v>1</v>
      </c>
      <c r="B2" s="7" t="s">
        <v>13</v>
      </c>
      <c r="C2" s="8" t="s">
        <v>23</v>
      </c>
      <c r="D2" s="7" t="s">
        <v>11</v>
      </c>
      <c r="E2" s="8" t="s">
        <v>24</v>
      </c>
      <c r="F2" s="8" t="s">
        <v>25</v>
      </c>
      <c r="G2" s="6">
        <v>9</v>
      </c>
      <c r="H2" s="9">
        <v>541</v>
      </c>
      <c r="I2" s="12">
        <v>-9.2299999999999993E-2</v>
      </c>
      <c r="J2" s="11">
        <v>108070</v>
      </c>
      <c r="K2" s="11">
        <v>2858</v>
      </c>
      <c r="L2" s="11">
        <v>600989</v>
      </c>
    </row>
    <row r="3" spans="1:12" ht="50.15" x14ac:dyDescent="0.45">
      <c r="A3" s="6">
        <f>ROW(A2)</f>
        <v>2</v>
      </c>
      <c r="B3" s="7" t="s">
        <v>13</v>
      </c>
      <c r="C3" s="8" t="s">
        <v>26</v>
      </c>
      <c r="D3" s="7" t="s">
        <v>11</v>
      </c>
      <c r="E3" s="8" t="s">
        <v>10</v>
      </c>
      <c r="F3" s="8" t="s">
        <v>27</v>
      </c>
      <c r="G3" s="6">
        <v>25</v>
      </c>
      <c r="H3" s="9">
        <v>355</v>
      </c>
      <c r="I3" s="12">
        <v>-0.79910000000000003</v>
      </c>
      <c r="J3" s="11">
        <v>82689</v>
      </c>
      <c r="K3" s="11">
        <v>6857</v>
      </c>
      <c r="L3" s="11">
        <v>1550842</v>
      </c>
    </row>
    <row r="4" spans="1:12" ht="33.450000000000003" x14ac:dyDescent="0.45">
      <c r="A4" s="6">
        <f>ROW(A3)</f>
        <v>3</v>
      </c>
      <c r="B4" s="7" t="s">
        <v>13</v>
      </c>
      <c r="C4" s="8" t="s">
        <v>14</v>
      </c>
      <c r="D4" s="7" t="s">
        <v>15</v>
      </c>
      <c r="E4" s="8" t="s">
        <v>16</v>
      </c>
      <c r="F4" s="8" t="s">
        <v>17</v>
      </c>
      <c r="G4" s="6">
        <v>32</v>
      </c>
      <c r="H4" s="11">
        <v>10202</v>
      </c>
      <c r="I4" s="12">
        <v>-0.33100000000000002</v>
      </c>
      <c r="J4" s="11">
        <v>2228135</v>
      </c>
      <c r="K4" s="11">
        <v>50851</v>
      </c>
      <c r="L4" s="11">
        <v>11465453</v>
      </c>
    </row>
    <row r="5" spans="1:12" ht="50.15" x14ac:dyDescent="0.45">
      <c r="A5" s="6">
        <f>ROW(A4)</f>
        <v>4</v>
      </c>
      <c r="B5" s="7" t="s">
        <v>13</v>
      </c>
      <c r="C5" s="8" t="s">
        <v>32</v>
      </c>
      <c r="D5" s="7" t="s">
        <v>15</v>
      </c>
      <c r="E5" s="8" t="s">
        <v>12</v>
      </c>
      <c r="F5" s="8" t="s">
        <v>33</v>
      </c>
      <c r="G5" s="6">
        <v>7</v>
      </c>
      <c r="H5" s="9">
        <v>166</v>
      </c>
      <c r="I5" s="12">
        <v>-0.59809999999999997</v>
      </c>
      <c r="J5" s="11">
        <v>36878</v>
      </c>
      <c r="K5" s="11">
        <v>3386</v>
      </c>
      <c r="L5" s="11">
        <v>746829</v>
      </c>
    </row>
    <row r="6" spans="1:12" ht="66.900000000000006" x14ac:dyDescent="0.45">
      <c r="A6" s="6">
        <f>ROW(A5)</f>
        <v>5</v>
      </c>
      <c r="B6" s="7" t="s">
        <v>13</v>
      </c>
      <c r="C6" s="8" t="s">
        <v>18</v>
      </c>
      <c r="D6" s="7" t="s">
        <v>19</v>
      </c>
      <c r="E6" s="8" t="s">
        <v>20</v>
      </c>
      <c r="F6" s="8" t="s">
        <v>21</v>
      </c>
      <c r="G6" s="6">
        <v>33</v>
      </c>
      <c r="H6" s="11">
        <v>6157</v>
      </c>
      <c r="I6" s="12">
        <v>-0.39450000000000002</v>
      </c>
      <c r="J6" s="11">
        <v>2174816</v>
      </c>
      <c r="K6" s="11">
        <v>150719</v>
      </c>
      <c r="L6" s="11">
        <v>51012477</v>
      </c>
    </row>
    <row r="7" spans="1:12" ht="33.450000000000003" x14ac:dyDescent="0.45">
      <c r="A7" s="6">
        <f>ROW(A6)</f>
        <v>6</v>
      </c>
      <c r="B7" s="7" t="s">
        <v>13</v>
      </c>
      <c r="C7" s="8" t="s">
        <v>36</v>
      </c>
      <c r="D7" s="7" t="s">
        <v>19</v>
      </c>
      <c r="E7" s="8" t="s">
        <v>37</v>
      </c>
      <c r="F7" s="8" t="s">
        <v>38</v>
      </c>
      <c r="G7" s="6">
        <v>1</v>
      </c>
      <c r="H7" s="9">
        <v>24</v>
      </c>
      <c r="I7" s="12">
        <v>-0.4667</v>
      </c>
      <c r="J7" s="11">
        <v>5435</v>
      </c>
      <c r="K7" s="9">
        <v>792</v>
      </c>
      <c r="L7" s="11">
        <v>175705</v>
      </c>
    </row>
    <row r="8" spans="1:12" ht="66.900000000000006" x14ac:dyDescent="0.45">
      <c r="A8" s="6">
        <f>ROW(A7)</f>
        <v>7</v>
      </c>
      <c r="B8" s="7" t="s">
        <v>13</v>
      </c>
      <c r="C8" s="8" t="s">
        <v>28</v>
      </c>
      <c r="D8" s="7" t="s">
        <v>29</v>
      </c>
      <c r="E8" s="8" t="s">
        <v>30</v>
      </c>
      <c r="F8" s="8" t="s">
        <v>31</v>
      </c>
      <c r="G8" s="6">
        <v>1</v>
      </c>
      <c r="H8" s="9">
        <v>281</v>
      </c>
      <c r="I8" s="12">
        <v>-0.33250000000000002</v>
      </c>
      <c r="J8" s="11">
        <v>58890</v>
      </c>
      <c r="K8" s="11">
        <v>6949</v>
      </c>
      <c r="L8" s="11">
        <v>1419850</v>
      </c>
    </row>
    <row r="9" spans="1:12" ht="133.75" x14ac:dyDescent="0.45">
      <c r="A9" s="6">
        <f>ROW(A8)</f>
        <v>8</v>
      </c>
      <c r="B9" s="7" t="s">
        <v>13</v>
      </c>
      <c r="C9" s="8" t="s">
        <v>34</v>
      </c>
      <c r="D9" s="7" t="s">
        <v>22</v>
      </c>
      <c r="E9" s="8" t="s">
        <v>10</v>
      </c>
      <c r="F9" s="8" t="s">
        <v>35</v>
      </c>
      <c r="G9" s="6">
        <v>5</v>
      </c>
      <c r="H9" s="9">
        <v>503</v>
      </c>
      <c r="I9" s="12">
        <v>0.95720000000000005</v>
      </c>
      <c r="J9" s="11">
        <v>33590</v>
      </c>
      <c r="K9" s="11">
        <v>59896</v>
      </c>
      <c r="L9" s="11">
        <v>13289666</v>
      </c>
    </row>
  </sheetData>
  <sortState ref="A2:L81">
    <sortCondition ref="B1"/>
  </sortState>
  <phoneticPr fontId="18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&amp;C&amp;"新細明體,粗體"&amp;16國產電影片票房&amp;"Times New Roman,粗體"2019&amp;"新細明體,粗體"年&amp;"Times New Roman,粗體"6/17-6/23 &amp;"新細明體,粗體"統計資訊&amp;R&amp;10資訊來源：中華民國電影票房資訊系統
公告單位：財團法人國家電影中心</oddHeader>
    <oddFooter>&amp;C第 &amp;P 頁，共 &amp;N 頁&amp;R&amp;11*公告統計截止至公告日期前一週日，電影自首映日已滿7個日曆天之票房
公告日期：2019年6月27日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tfi</dc:creator>
  <cp:lastModifiedBy>thibault.hl</cp:lastModifiedBy>
  <cp:lastPrinted>2019-06-27T03:34:15Z</cp:lastPrinted>
  <dcterms:created xsi:type="dcterms:W3CDTF">2019-06-27T03:28:53Z</dcterms:created>
  <dcterms:modified xsi:type="dcterms:W3CDTF">2019-06-27T03:38:36Z</dcterms:modified>
</cp:coreProperties>
</file>