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November 2018\"/>
    </mc:Choice>
  </mc:AlternateContent>
  <bookViews>
    <workbookView xWindow="0" yWindow="0" windowWidth="19200" windowHeight="72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3" i="1" l="1"/>
  <c r="A14" i="1" l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<sst xmlns="http://schemas.openxmlformats.org/spreadsheetml/2006/main" count="139" uniqueCount="113">
  <si>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</si>
  <si>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</si>
  <si>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</si>
  <si>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</si>
  <si>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</si>
  <si>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</si>
  <si>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</si>
  <si>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</si>
  <si>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</si>
  <si>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</si>
  <si>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</si>
  <si>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2018/10/26</t>
  </si>
  <si>
    <t>2</t>
  </si>
  <si>
    <t>中華民國</t>
  </si>
  <si>
    <t>4</t>
  </si>
  <si>
    <t>美商廿世紀福斯影片股份有限公司台灣分公司</t>
  </si>
  <si>
    <t>車庫娛樂股份有限公司</t>
  </si>
  <si>
    <t>2018/10/19</t>
  </si>
  <si>
    <t>狂徒</t>
  </si>
  <si>
    <t>貴金影業傳媒股份有限公司</t>
  </si>
  <si>
    <t>貴金影業傳媒股份有限公司##高雄市電影館##喜陽影片製作有限公司</t>
  </si>
  <si>
    <t>63</t>
  </si>
  <si>
    <t>11,225</t>
  </si>
  <si>
    <t>2,500,897</t>
  </si>
  <si>
    <t>20,455</t>
  </si>
  <si>
    <t>4,564,520</t>
  </si>
  <si>
    <t>11</t>
  </si>
  <si>
    <t>紅盒子</t>
  </si>
  <si>
    <t>後場音像紀錄工作室有限公司</t>
  </si>
  <si>
    <t>21</t>
  </si>
  <si>
    <t>6,226</t>
  </si>
  <si>
    <t>1,374,898</t>
  </si>
  <si>
    <t>23,962</t>
  </si>
  <si>
    <t>5,256,792</t>
  </si>
  <si>
    <t>傳影互動股份有限公司</t>
  </si>
  <si>
    <t>寬和影像事業有限公司</t>
  </si>
  <si>
    <t>23</t>
  </si>
  <si>
    <t>4,760</t>
  </si>
  <si>
    <t>1,023,806</t>
  </si>
  <si>
    <t>18</t>
  </si>
  <si>
    <t>24</t>
  </si>
  <si>
    <t>41</t>
  </si>
  <si>
    <t>幸福城市</t>
  </si>
  <si>
    <t>幸福城市股份有限公司</t>
  </si>
  <si>
    <t>幸福城市股份有限公司##長龢有限公司##財團法人高雄市文化基金會##滿滿額娛樂有限公司##(大陸)青島翰洺影業有限公司</t>
  </si>
  <si>
    <t>1,770</t>
  </si>
  <si>
    <t>396,020</t>
  </si>
  <si>
    <t>3,925</t>
  </si>
  <si>
    <t>872,142</t>
  </si>
  <si>
    <t>哈囉！有事嗎</t>
  </si>
  <si>
    <t>2018/10/23</t>
  </si>
  <si>
    <t>一起影業製作有限公司##香港商福斯傳媒有限公司台灣分公司</t>
  </si>
  <si>
    <t>925</t>
  </si>
  <si>
    <t>203,702</t>
  </si>
  <si>
    <t>5,313</t>
  </si>
  <si>
    <t>1,172,802</t>
  </si>
  <si>
    <t>紅樓夢</t>
  </si>
  <si>
    <t>馬棋朵數位影像製作有限公司</t>
  </si>
  <si>
    <t>827</t>
  </si>
  <si>
    <t>189,860</t>
  </si>
  <si>
    <t>5,700</t>
  </si>
  <si>
    <t>1,301,666</t>
  </si>
  <si>
    <t>明日之星</t>
  </si>
  <si>
    <t>妹妹娃娃多媒體有限公司</t>
  </si>
  <si>
    <t>561</t>
  </si>
  <si>
    <t>116,635</t>
  </si>
  <si>
    <t>6,579</t>
  </si>
  <si>
    <t>1,415,786</t>
  </si>
  <si>
    <t>星泰國際娛樂股份有限公司</t>
  </si>
  <si>
    <t>400</t>
  </si>
  <si>
    <t>2018/08/17</t>
  </si>
  <si>
    <t>49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</si>
  <si>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</si>
  <si>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</si>
  <si>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</si>
  <si>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</si>
  <si>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171</t>
  </si>
  <si>
    <t>34,200</t>
  </si>
  <si>
    <t>24,307</t>
  </si>
  <si>
    <t>5,393,491</t>
  </si>
  <si>
    <t>166</t>
  </si>
  <si>
    <t>鬥魚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</si>
  <si>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</si>
  <si>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233</t>
  </si>
  <si>
    <t>26,680</t>
  </si>
  <si>
    <t>134,425</t>
  </si>
  <si>
    <t>30,404,099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</si>
  <si>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</si>
  <si>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</si>
  <si>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</si>
  <si>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</si>
  <si>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18,800</t>
  </si>
  <si>
    <t>218,257</t>
  </si>
  <si>
    <t>49,142,075</t>
  </si>
  <si>
    <t>青梅竹馬(數位修復版)</t>
  </si>
  <si>
    <t>2017/07/24</t>
  </si>
  <si>
    <t>三三電影製作有限公司</t>
  </si>
  <si>
    <t>6,480</t>
  </si>
  <si>
    <t>6,442</t>
  </si>
  <si>
    <t>1,396,032</t>
  </si>
  <si>
    <t>強尼・凱克</t>
  </si>
  <si>
    <t>2017/12/15</t>
  </si>
  <si>
    <t>鏡象電影製作有限公司</t>
  </si>
  <si>
    <t>(中華民國)三三電影製作有限公司##(中華民國)滾滾影像製作有限公司##(中華民國)華文創股份有限公司##(大陸)藍莓影業(上海)有限公司</t>
  </si>
  <si>
    <t>3,080</t>
  </si>
  <si>
    <t>3,459</t>
  </si>
  <si>
    <t>758,294</t>
  </si>
  <si>
    <t>太陽的孩子</t>
  </si>
  <si>
    <t>2015/09/25</t>
  </si>
  <si>
    <t>一期一會影像製作有限公司</t>
  </si>
  <si>
    <t>序號</t>
    <phoneticPr fontId="18" type="noConversion"/>
  </si>
  <si>
    <t>疾風魅影－黑貓中隊</t>
    <phoneticPr fontId="18" type="noConversion"/>
  </si>
  <si>
    <t>牽猴子整合行銷股份有限公司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</si>
</sst>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pane ySplit="1" topLeftCell="A2" activePane="bottomLeft" state="frozen"/>
      <selection pane="bottomLeft" activeCell="B16" sqref="B16"/>
    </sheetView>
  </sheetViews>
  <sheetFormatPr defaultRowHeight="17" x14ac:dyDescent="0.4"/>
  <cols>
    <col min="1" max="1" width="5.7265625" style="3" customWidth="1"/>
    <col min="2" max="2" width="11.6328125" customWidth="1"/>
    <col min="3" max="3" width="19.7265625" style="4" customWidth="1"/>
    <col min="4" max="4" width="10.1796875" style="3" customWidth="1"/>
    <col min="5" max="6" width="19.6328125" style="4" customWidth="1"/>
    <col min="7" max="7" width="10.6328125" style="3" customWidth="1"/>
    <col min="8" max="9" width="10.6328125" style="1" customWidth="1"/>
    <col min="10" max="11" width="15.6328125" style="1" customWidth="1"/>
  </cols>
  <sheetData>
    <row r="1" spans="1:11" s="2" customFormat="1" ht="20" customHeight="1" x14ac:dyDescent="0.4">
      <c r="A1" s="5" t="s">
        <v>110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68" x14ac:dyDescent="0.4">
      <c r="A2" s="6">
        <f t="shared" ref="A2:A14" si="0">ROW(A1)</f>
        <v>1</v>
      </c>
      <c r="B2" s="7" t="s">
        <v>13</v>
      </c>
      <c r="C2" s="8" t="s">
        <v>18</v>
      </c>
      <c r="D2" s="6" t="s">
        <v>11</v>
      </c>
      <c r="E2" s="8" t="s">
        <v>19</v>
      </c>
      <c r="F2" s="8" t="s">
        <v>20</v>
      </c>
      <c r="G2" s="6" t="s">
        <v>21</v>
      </c>
      <c r="H2" s="9" t="s">
        <v>22</v>
      </c>
      <c r="I2" s="9" t="s">
        <v>23</v>
      </c>
      <c r="J2" s="9" t="s">
        <v>24</v>
      </c>
      <c r="K2" s="9" t="s">
        <v>25</v>
      </c>
    </row>
    <row r="3" spans="1:11" ht="34" x14ac:dyDescent="0.4">
      <c r="A3" s="6">
        <f t="shared" si="0"/>
        <v>2</v>
      </c>
      <c r="B3" s="7" t="s">
        <v>13</v>
      </c>
      <c r="C3" s="8" t="s">
        <v>111</v>
      </c>
      <c r="D3" s="6" t="s">
        <v>11</v>
      </c>
      <c r="E3" s="8" t="s">
        <v>35</v>
      </c>
      <c r="F3" s="8" t="s">
        <v>35</v>
      </c>
      <c r="G3" s="6" t="s">
        <v>36</v>
      </c>
      <c r="H3" s="9" t="s">
        <v>37</v>
      </c>
      <c r="I3" s="9" t="s">
        <v>38</v>
      </c>
      <c r="J3" s="11">
        <v>9351</v>
      </c>
      <c r="K3" s="11">
        <v>2019067</v>
      </c>
    </row>
    <row r="4" spans="1:11" ht="119" x14ac:dyDescent="0.4">
      <c r="A4" s="6">
        <f t="shared" si="0"/>
        <v>3</v>
      </c>
      <c r="B4" s="7" t="s">
        <v>13</v>
      </c>
      <c r="C4" s="8" t="s">
        <v>42</v>
      </c>
      <c r="D4" s="6" t="s">
        <v>11</v>
      </c>
      <c r="E4" s="8" t="s">
        <v>43</v>
      </c>
      <c r="F4" s="8" t="s">
        <v>44</v>
      </c>
      <c r="G4" s="6" t="s">
        <v>39</v>
      </c>
      <c r="H4" s="9" t="s">
        <v>45</v>
      </c>
      <c r="I4" s="9" t="s">
        <v>46</v>
      </c>
      <c r="J4" s="9" t="s">
        <v>47</v>
      </c>
      <c r="K4" s="9" t="s">
        <v>48</v>
      </c>
    </row>
    <row r="5" spans="1:11" ht="68" x14ac:dyDescent="0.4">
      <c r="A5" s="6">
        <f t="shared" si="0"/>
        <v>4</v>
      </c>
      <c r="B5" s="7" t="s">
        <v>13</v>
      </c>
      <c r="C5" s="8" t="s">
        <v>49</v>
      </c>
      <c r="D5" s="6" t="s">
        <v>50</v>
      </c>
      <c r="E5" s="8" t="s">
        <v>15</v>
      </c>
      <c r="F5" s="8" t="s">
        <v>51</v>
      </c>
      <c r="G5" s="6" t="s">
        <v>41</v>
      </c>
      <c r="H5" s="9" t="s">
        <v>52</v>
      </c>
      <c r="I5" s="9" t="s">
        <v>53</v>
      </c>
      <c r="J5" s="9" t="s">
        <v>54</v>
      </c>
      <c r="K5" s="9" t="s">
        <v>55</v>
      </c>
    </row>
    <row r="6" spans="1:11" ht="34" x14ac:dyDescent="0.4">
      <c r="A6" s="6">
        <f t="shared" si="0"/>
        <v>5</v>
      </c>
      <c r="B6" s="7" t="s">
        <v>13</v>
      </c>
      <c r="C6" s="8" t="s">
        <v>27</v>
      </c>
      <c r="D6" s="6" t="s">
        <v>17</v>
      </c>
      <c r="E6" s="8" t="s">
        <v>28</v>
      </c>
      <c r="F6" s="8" t="s">
        <v>28</v>
      </c>
      <c r="G6" s="6" t="s">
        <v>29</v>
      </c>
      <c r="H6" s="9" t="s">
        <v>30</v>
      </c>
      <c r="I6" s="9" t="s">
        <v>31</v>
      </c>
      <c r="J6" s="9" t="s">
        <v>32</v>
      </c>
      <c r="K6" s="9" t="s">
        <v>33</v>
      </c>
    </row>
    <row r="7" spans="1:11" ht="34" x14ac:dyDescent="0.4">
      <c r="A7" s="6">
        <f t="shared" si="0"/>
        <v>6</v>
      </c>
      <c r="B7" s="7" t="s">
        <v>13</v>
      </c>
      <c r="C7" s="8" t="s">
        <v>56</v>
      </c>
      <c r="D7" s="6" t="s">
        <v>17</v>
      </c>
      <c r="E7" s="8" t="s">
        <v>57</v>
      </c>
      <c r="F7" s="8" t="s">
        <v>57</v>
      </c>
      <c r="G7" s="6" t="s">
        <v>26</v>
      </c>
      <c r="H7" s="9" t="s">
        <v>58</v>
      </c>
      <c r="I7" s="9" t="s">
        <v>59</v>
      </c>
      <c r="J7" s="9" t="s">
        <v>60</v>
      </c>
      <c r="K7" s="9" t="s">
        <v>61</v>
      </c>
    </row>
    <row r="8" spans="1:11" ht="34" x14ac:dyDescent="0.4">
      <c r="A8" s="6">
        <f t="shared" si="0"/>
        <v>7</v>
      </c>
      <c r="B8" s="7" t="s">
        <v>13</v>
      </c>
      <c r="C8" s="8" t="s">
        <v>62</v>
      </c>
      <c r="D8" s="6" t="s">
        <v>17</v>
      </c>
      <c r="E8" s="8" t="s">
        <v>16</v>
      </c>
      <c r="F8" s="8" t="s">
        <v>63</v>
      </c>
      <c r="G8" s="6" t="s">
        <v>14</v>
      </c>
      <c r="H8" s="9" t="s">
        <v>64</v>
      </c>
      <c r="I8" s="9" t="s">
        <v>65</v>
      </c>
      <c r="J8" s="9" t="s">
        <v>66</v>
      </c>
      <c r="K8" s="9" t="s">
        <v>67</v>
      </c>
    </row>
    <row r="9" spans="1:11" ht="85" x14ac:dyDescent="0.4">
      <c r="A9" s="6">
        <f t="shared" si="0"/>
        <v>8</v>
      </c>
      <c r="B9" s="7" t="s">
        <v>13</v>
      </c>
      <c r="C9" s="8" t="s">
        <v>72</v>
      </c>
      <c r="D9" s="6" t="s">
        <v>73</v>
      </c>
      <c r="E9" s="8" t="s">
        <v>74</v>
      </c>
      <c r="F9" s="8" t="s">
        <v>75</v>
      </c>
      <c r="G9" s="6" t="s">
        <v>10</v>
      </c>
      <c r="H9" s="9" t="s">
        <v>76</v>
      </c>
      <c r="I9" s="9" t="s">
        <v>77</v>
      </c>
      <c r="J9" s="9" t="s">
        <v>78</v>
      </c>
      <c r="K9" s="9" t="s">
        <v>79</v>
      </c>
    </row>
    <row r="10" spans="1:11" ht="170" x14ac:dyDescent="0.4">
      <c r="A10" s="6">
        <f t="shared" si="0"/>
        <v>9</v>
      </c>
      <c r="B10" s="7" t="s">
        <v>13</v>
      </c>
      <c r="C10" s="8" t="s">
        <v>87</v>
      </c>
      <c r="D10" s="6" t="s">
        <v>88</v>
      </c>
      <c r="E10" s="8" t="s">
        <v>89</v>
      </c>
      <c r="F10" s="8" t="s">
        <v>90</v>
      </c>
      <c r="G10" s="6" t="s">
        <v>12</v>
      </c>
      <c r="H10" s="9" t="s">
        <v>80</v>
      </c>
      <c r="I10" s="9" t="s">
        <v>91</v>
      </c>
      <c r="J10" s="9" t="s">
        <v>92</v>
      </c>
      <c r="K10" s="9" t="s">
        <v>93</v>
      </c>
    </row>
    <row r="11" spans="1:11" ht="238" x14ac:dyDescent="0.4">
      <c r="A11" s="6">
        <f t="shared" si="0"/>
        <v>10</v>
      </c>
      <c r="B11" s="7" t="s">
        <v>13</v>
      </c>
      <c r="C11" s="8" t="s">
        <v>81</v>
      </c>
      <c r="D11" s="6" t="s">
        <v>70</v>
      </c>
      <c r="E11" s="8" t="s">
        <v>68</v>
      </c>
      <c r="F11" s="8" t="s">
        <v>82</v>
      </c>
      <c r="G11" s="6" t="s">
        <v>14</v>
      </c>
      <c r="H11" s="9" t="s">
        <v>83</v>
      </c>
      <c r="I11" s="9" t="s">
        <v>84</v>
      </c>
      <c r="J11" s="9" t="s">
        <v>85</v>
      </c>
      <c r="K11" s="9" t="s">
        <v>86</v>
      </c>
    </row>
    <row r="12" spans="1:11" ht="119" x14ac:dyDescent="0.4">
      <c r="A12" s="6">
        <f t="shared" si="0"/>
        <v>11</v>
      </c>
      <c r="B12" s="7" t="s">
        <v>13</v>
      </c>
      <c r="C12" s="8" t="s">
        <v>100</v>
      </c>
      <c r="D12" s="6" t="s">
        <v>101</v>
      </c>
      <c r="E12" s="8" t="s">
        <v>102</v>
      </c>
      <c r="F12" s="8" t="s">
        <v>103</v>
      </c>
      <c r="G12" s="6" t="s">
        <v>10</v>
      </c>
      <c r="H12" s="9" t="s">
        <v>40</v>
      </c>
      <c r="I12" s="9" t="s">
        <v>104</v>
      </c>
      <c r="J12" s="9" t="s">
        <v>105</v>
      </c>
      <c r="K12" s="9" t="s">
        <v>106</v>
      </c>
    </row>
    <row r="13" spans="1:11" ht="34" x14ac:dyDescent="0.4">
      <c r="A13" s="6">
        <f t="shared" si="0"/>
        <v>12</v>
      </c>
      <c r="B13" s="7" t="s">
        <v>13</v>
      </c>
      <c r="C13" s="8" t="s">
        <v>94</v>
      </c>
      <c r="D13" s="6" t="s">
        <v>95</v>
      </c>
      <c r="E13" s="8" t="s">
        <v>34</v>
      </c>
      <c r="F13" s="8" t="s">
        <v>96</v>
      </c>
      <c r="G13" s="6" t="s">
        <v>10</v>
      </c>
      <c r="H13" s="9" t="s">
        <v>71</v>
      </c>
      <c r="I13" s="9" t="s">
        <v>97</v>
      </c>
      <c r="J13" s="9" t="s">
        <v>98</v>
      </c>
      <c r="K13" s="9" t="s">
        <v>99</v>
      </c>
    </row>
    <row r="14" spans="1:11" ht="34" x14ac:dyDescent="0.4">
      <c r="A14" s="6">
        <f t="shared" si="0"/>
        <v>13</v>
      </c>
      <c r="B14" s="7" t="s">
        <v>13</v>
      </c>
      <c r="C14" s="8" t="s">
        <v>107</v>
      </c>
      <c r="D14" s="6" t="s">
        <v>108</v>
      </c>
      <c r="E14" s="8" t="s">
        <v>112</v>
      </c>
      <c r="F14" s="8" t="s">
        <v>109</v>
      </c>
      <c r="G14" s="6" t="s">
        <v>10</v>
      </c>
      <c r="H14" s="9" t="s">
        <v>12</v>
      </c>
      <c r="I14" s="9" t="s">
        <v>69</v>
      </c>
      <c r="J14" s="9" t="s">
        <v>12</v>
      </c>
      <c r="K14" s="9" t="s">
        <v>69</v>
      </c>
    </row>
  </sheetData>
  <sortState ref="A2:K89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Roman,粗體"10/29-11/04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公告日期：2018年11月8日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2018-11-07T06:42:16Z</dcterms:created>
  <dcterms:modified xsi:type="dcterms:W3CDTF">2018-11-08T07:33:49Z</dcterms:modified>
</cp:coreProperties>
</file>