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D:\使用者\amber\Downloads\"/>
    </mc:Choice>
  </mc:AlternateContent>
  <xr:revisionPtr revIDLastSave="0" documentId="13_ncr:1_{591BE7A6-4471-45AB-A4E3-7AD92BDB0DC8}" xr6:coauthVersionLast="47" xr6:coauthVersionMax="47" xr10:uidLastSave="{00000000-0000-0000-0000-000000000000}"/>
  <bookViews>
    <workbookView xWindow="2850" yWindow="1380" windowWidth="17505" windowHeight="14055" xr2:uid="{00000000-000D-0000-FFFF-FFFF00000000}"/>
  </bookViews>
  <sheets>
    <sheet name="經費詳細表(與標單搭配使用)" sheetId="2" r:id="rId1"/>
    <sheet name="範例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aqrU7hTsEh8OzE+TCGFJJtp5Q7HGuw/23+cbyQczsxY="/>
    </ext>
  </extLst>
</workbook>
</file>

<file path=xl/calcChain.xml><?xml version="1.0" encoding="utf-8"?>
<calcChain xmlns="http://schemas.openxmlformats.org/spreadsheetml/2006/main">
  <c r="G9" i="3" l="1"/>
  <c r="G8" i="3"/>
  <c r="G7" i="3"/>
  <c r="G6" i="3"/>
  <c r="G12" i="3" s="1"/>
  <c r="G9" i="2"/>
  <c r="G8" i="2"/>
  <c r="G7" i="2"/>
  <c r="G10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3" authorId="0" shapeId="0" xr:uid="{00000000-0006-0000-0200-000001000000}">
      <text>
        <r>
          <rPr>
            <sz val="12"/>
            <color theme="1"/>
            <rFont val="Calibri"/>
            <scheme val="minor"/>
          </rPr>
          <t>======
ID#AAAA3NgMfn8
顏虹玉    (2023-08-17 03:27:47)
顏虹玉: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kUskCs9cc7LsmCYR5oGrdZpFUGA=="/>
    </ext>
  </extLst>
</comments>
</file>

<file path=xl/sharedStrings.xml><?xml version="1.0" encoding="utf-8"?>
<sst xmlns="http://schemas.openxmlformats.org/spreadsheetml/2006/main" count="50" uniqueCount="36">
  <si>
    <t>國家電影及視聽文化中心</t>
  </si>
  <si>
    <t>「第十五屆TIDF放映場館」財物採購案（2025-R002）</t>
  </si>
  <si>
    <t>採購案預算</t>
  </si>
  <si>
    <t>項次</t>
  </si>
  <si>
    <t>項目</t>
  </si>
  <si>
    <t>內容說明</t>
  </si>
  <si>
    <t>數量</t>
  </si>
  <si>
    <t>單位</t>
  </si>
  <si>
    <t>單價</t>
  </si>
  <si>
    <t>複價</t>
  </si>
  <si>
    <t>備註</t>
  </si>
  <si>
    <t>影廳</t>
  </si>
  <si>
    <t>日期：2026年5月1日至5月10日，共計10日(含平日4日、假日6日)
時間：每日12小時
廳數：2廳
座位數：100席/廳(2廳，總計200席以上)</t>
  </si>
  <si>
    <t>式</t>
  </si>
  <si>
    <t>其他附加空間租賃</t>
  </si>
  <si>
    <t>時間：2026年5月1日至5月10日，計10日，每日12小時；展前記者會1場，約6小時。</t>
  </si>
  <si>
    <t>影廳廣告</t>
  </si>
  <si>
    <t>週</t>
  </si>
  <si>
    <t>總計（含稅）</t>
  </si>
  <si>
    <t xml:space="preserve">經費詳細表   </t>
  </si>
  <si>
    <t>日期：影展前，共2週
廳數：2廳</t>
  </si>
  <si>
    <t>說明：
1.經費詳細表總價應與投標標單一致，不一致者以投標標單為準。</t>
  </si>
  <si>
    <t>「(案名)文宣品及DVD包裝美編設計」(案號：20XX-RXXX)</t>
  </si>
  <si>
    <t xml:space="preserve">預算分析表或經費詳細表 (範例)  </t>
  </si>
  <si>
    <t>DVD袖套設計</t>
  </si>
  <si>
    <t>DVD袖套設計由主視覺延伸。22部影片依四個主題分為四盒，每盒之間的設計可類似，例如僅以顏色區分</t>
  </si>
  <si>
    <t>預算即為採購標的之市場公允價格，於備註處請說明估算及計價基礎(如參考市價、歷史決標價格等)，並檢據佐證之。</t>
  </si>
  <si>
    <r>
      <rPr>
        <b/>
        <sz val="12"/>
        <color theme="1"/>
        <rFont val="PMingLiu"/>
        <family val="1"/>
        <charset val="136"/>
      </rPr>
      <t>提供給投標廠商填寫之經費明細表,請將紅框內的數字</t>
    </r>
    <r>
      <rPr>
        <b/>
        <sz val="18"/>
        <color rgb="FFFF0000"/>
        <rFont val="新細明體"/>
        <family val="1"/>
        <charset val="136"/>
      </rPr>
      <t>刪除</t>
    </r>
  </si>
  <si>
    <t>DVD封套設計</t>
  </si>
  <si>
    <t>含封套、內封盒示意圖，封套設計須與去年版型在視覺上連貫協調，以影片劇照、本案形象標誌、英本事、影片資訊進行排版</t>
  </si>
  <si>
    <t>款</t>
  </si>
  <si>
    <t>DVD圓標設計</t>
  </si>
  <si>
    <t>含本案識別形象、影片主題、片名、導演名、DVD資訊等進行設計，圓標上的影片編號與四大主題分類使用不同顏色區分。圓標底色希望沿用深紫色或其他深色，並呼應袖套顏色的整體設計</t>
  </si>
  <si>
    <t>手冊內頁版型設計</t>
  </si>
  <si>
    <t>含扉頁、目錄頁、工具箱簡介、使用須知、專文、影片介紹、影片索引與授權窗口</t>
  </si>
  <si>
    <t>本表各項金額須與標價清單一致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</si>
</sst>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??_-;_-@"/>
  </numFmts>
  <fonts count="17">
    <font>
      <sz val="12"/>
      <color theme="1"/>
      <name val="Calibri"/>
      <scheme val="minor"/>
    </font>
    <font>
      <b/>
      <sz val="12"/>
      <color theme="1"/>
      <name val="DFKai-SB"/>
      <family val="4"/>
      <charset val="136"/>
    </font>
    <font>
      <sz val="12"/>
      <name val="Calibri"/>
    </font>
    <font>
      <sz val="12"/>
      <color theme="1"/>
      <name val="DFKai-SB"/>
      <family val="4"/>
      <charset val="136"/>
    </font>
    <font>
      <sz val="12"/>
      <color theme="1"/>
      <name val="PMingLiu"/>
      <family val="1"/>
      <charset val="136"/>
    </font>
    <font>
      <b/>
      <sz val="14"/>
      <color rgb="FF000000"/>
      <name val="DFKai-SB"/>
      <family val="4"/>
      <charset val="136"/>
    </font>
    <font>
      <sz val="12"/>
      <color rgb="FF000000"/>
      <name val="Calibri"/>
    </font>
    <font>
      <b/>
      <sz val="12"/>
      <color rgb="FF000000"/>
      <name val="DFKai-SB"/>
      <family val="4"/>
      <charset val="136"/>
    </font>
    <font>
      <sz val="12"/>
      <color rgb="FF000000"/>
      <name val="DFKai-SB"/>
      <family val="4"/>
      <charset val="136"/>
    </font>
    <font>
      <sz val="12"/>
      <color rgb="FF000000"/>
      <name val="PMingLiu"/>
      <family val="1"/>
      <charset val="136"/>
    </font>
    <font>
      <sz val="12"/>
      <color rgb="FF000000"/>
      <name val="Times New Roman"/>
    </font>
    <font>
      <b/>
      <sz val="14"/>
      <color theme="1"/>
      <name val="PMingLiu"/>
      <family val="1"/>
      <charset val="136"/>
    </font>
    <font>
      <b/>
      <sz val="14"/>
      <color rgb="FFFF0000"/>
      <name val="PMingLiu"/>
      <family val="1"/>
      <charset val="136"/>
    </font>
    <font>
      <b/>
      <sz val="12"/>
      <color theme="1"/>
      <name val="PMingLiu"/>
      <family val="1"/>
      <charset val="136"/>
    </font>
    <font>
      <b/>
      <sz val="12"/>
      <color rgb="FFFF0000"/>
      <name val="PMingLiu"/>
      <family val="1"/>
      <charset val="136"/>
    </font>
    <font>
      <b/>
      <sz val="18"/>
      <color rgb="FFFF0000"/>
      <name val="新細明體"/>
      <family val="1"/>
      <charset val="136"/>
    </font>
    <font>
      <sz val="9"/>
      <name val="Calibri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FF0000"/>
      </bottom>
      <diagonal/>
    </border>
    <border>
      <left style="thin">
        <color rgb="FF000000"/>
      </left>
      <right style="thick">
        <color rgb="FFFF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FF0000"/>
      </right>
      <top/>
      <bottom style="thin">
        <color rgb="FF000000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FF0000"/>
      </right>
      <top style="thin">
        <color rgb="FF00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</borders>
  <cellStyleXfs count="1">
    <xf numFmtId="0" fontId="0" fillId="0" borderId="0"/>
  </cellStyleXfs>
  <cellXfs count="73">
    <xf numFmtId="0" fontId="0" fillId="0" borderId="0" xfId="0" applyAlignment="1">
      <alignment vertical="center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right" vertical="center" wrapText="1"/>
    </xf>
    <xf numFmtId="176" fontId="8" fillId="0" borderId="4" xfId="0" applyNumberFormat="1" applyFont="1" applyBorder="1" applyAlignment="1">
      <alignment horizontal="right" vertical="center"/>
    </xf>
    <xf numFmtId="176" fontId="8" fillId="0" borderId="4" xfId="0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9" fontId="10" fillId="0" borderId="0" xfId="0" applyNumberFormat="1" applyFont="1" applyAlignment="1">
      <alignment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176" fontId="8" fillId="0" borderId="0" xfId="0" applyNumberFormat="1" applyFont="1" applyAlignment="1">
      <alignment horizontal="right" vertical="center"/>
    </xf>
    <xf numFmtId="3" fontId="8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right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vertical="center" wrapText="1"/>
    </xf>
    <xf numFmtId="0" fontId="4" fillId="0" borderId="14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14" fillId="0" borderId="3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13" fillId="0" borderId="4" xfId="0" applyFont="1" applyBorder="1" applyAlignment="1">
      <alignment vertical="center" wrapText="1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20" xfId="0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7" fillId="0" borderId="8" xfId="0" applyNumberFormat="1" applyFont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98"/>
  <sheetViews>
    <sheetView tabSelected="1" workbookViewId="0">
      <selection sqref="A1:H1"/>
    </sheetView>
  </sheetViews>
  <sheetFormatPr defaultColWidth="11.25" defaultRowHeight="15" customHeight="1"/>
  <cols>
    <col min="1" max="1" width="3.5" customWidth="1"/>
    <col min="2" max="2" width="8.375" customWidth="1"/>
    <col min="3" max="3" width="23" customWidth="1"/>
    <col min="4" max="4" width="3.875" customWidth="1"/>
    <col min="5" max="5" width="4.125" customWidth="1"/>
    <col min="6" max="6" width="6.5" customWidth="1"/>
    <col min="7" max="7" width="6.75" customWidth="1"/>
    <col min="8" max="8" width="7.5" customWidth="1"/>
    <col min="9" max="26" width="4.125" customWidth="1"/>
  </cols>
  <sheetData>
    <row r="1" spans="1:26" ht="21" customHeight="1">
      <c r="A1" s="65" t="s">
        <v>0</v>
      </c>
      <c r="B1" s="50"/>
      <c r="C1" s="50"/>
      <c r="D1" s="50"/>
      <c r="E1" s="50"/>
      <c r="F1" s="50"/>
      <c r="G1" s="50"/>
      <c r="H1" s="50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65" t="s">
        <v>1</v>
      </c>
      <c r="B2" s="50"/>
      <c r="C2" s="50"/>
      <c r="D2" s="50"/>
      <c r="E2" s="50"/>
      <c r="F2" s="50"/>
      <c r="G2" s="50"/>
      <c r="H2" s="50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22.5" customHeight="1">
      <c r="A3" s="65" t="s">
        <v>19</v>
      </c>
      <c r="B3" s="50"/>
      <c r="C3" s="50"/>
      <c r="D3" s="50"/>
      <c r="E3" s="50"/>
      <c r="F3" s="50"/>
      <c r="G3" s="50"/>
      <c r="H3" s="50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>
      <c r="A4" s="61"/>
      <c r="B4" s="50"/>
      <c r="C4" s="4"/>
      <c r="D4" s="4"/>
      <c r="E4" s="4"/>
      <c r="F4" s="4"/>
      <c r="G4" s="4"/>
      <c r="H4" s="4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21.75" customHeight="1">
      <c r="A5" s="66" t="s">
        <v>2</v>
      </c>
      <c r="B5" s="51"/>
      <c r="C5" s="51"/>
      <c r="D5" s="51"/>
      <c r="E5" s="51"/>
      <c r="F5" s="51"/>
      <c r="G5" s="51"/>
      <c r="H5" s="52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4" customHeight="1">
      <c r="A6" s="5" t="s">
        <v>3</v>
      </c>
      <c r="B6" s="6" t="s">
        <v>4</v>
      </c>
      <c r="C6" s="6" t="s">
        <v>5</v>
      </c>
      <c r="D6" s="5" t="s">
        <v>6</v>
      </c>
      <c r="E6" s="5" t="s">
        <v>7</v>
      </c>
      <c r="F6" s="5" t="s">
        <v>8</v>
      </c>
      <c r="G6" s="5" t="s">
        <v>9</v>
      </c>
      <c r="H6" s="5" t="s">
        <v>10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19.25" customHeight="1">
      <c r="A7" s="7">
        <v>1</v>
      </c>
      <c r="B7" s="8" t="s">
        <v>11</v>
      </c>
      <c r="C7" s="1" t="s">
        <v>12</v>
      </c>
      <c r="D7" s="9">
        <v>1</v>
      </c>
      <c r="E7" s="10" t="s">
        <v>13</v>
      </c>
      <c r="F7" s="11"/>
      <c r="G7" s="12">
        <f t="shared" ref="G7:G9" si="0">(D7*F7)</f>
        <v>0</v>
      </c>
      <c r="H7" s="8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80.25" customHeight="1">
      <c r="A8" s="7">
        <v>2</v>
      </c>
      <c r="B8" s="8" t="s">
        <v>14</v>
      </c>
      <c r="C8" s="1" t="s">
        <v>15</v>
      </c>
      <c r="D8" s="9">
        <v>1</v>
      </c>
      <c r="E8" s="10" t="s">
        <v>13</v>
      </c>
      <c r="F8" s="12"/>
      <c r="G8" s="12">
        <f t="shared" si="0"/>
        <v>0</v>
      </c>
      <c r="H8" s="8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63.75" customHeight="1">
      <c r="A9" s="7">
        <v>3</v>
      </c>
      <c r="B9" s="8" t="s">
        <v>16</v>
      </c>
      <c r="C9" s="8" t="s">
        <v>20</v>
      </c>
      <c r="D9" s="9">
        <v>2</v>
      </c>
      <c r="E9" s="2" t="s">
        <v>17</v>
      </c>
      <c r="F9" s="12"/>
      <c r="G9" s="12">
        <f t="shared" si="0"/>
        <v>0</v>
      </c>
      <c r="H9" s="8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59" t="s">
        <v>18</v>
      </c>
      <c r="B10" s="53"/>
      <c r="C10" s="53"/>
      <c r="D10" s="53"/>
      <c r="E10" s="53"/>
      <c r="F10" s="54"/>
      <c r="G10" s="67">
        <f>SUM(G7:G9)</f>
        <v>0</v>
      </c>
      <c r="H10" s="68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>
      <c r="A11" s="55"/>
      <c r="B11" s="56"/>
      <c r="C11" s="56"/>
      <c r="D11" s="56"/>
      <c r="E11" s="56"/>
      <c r="F11" s="57"/>
      <c r="G11" s="58"/>
      <c r="H11" s="58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51.75" customHeight="1">
      <c r="A12" s="60" t="s">
        <v>21</v>
      </c>
      <c r="B12" s="53"/>
      <c r="C12" s="53"/>
      <c r="D12" s="53"/>
      <c r="E12" s="53"/>
      <c r="F12" s="53"/>
      <c r="G12" s="53"/>
      <c r="H12" s="5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>
      <c r="A13" s="3"/>
      <c r="B13" s="1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>
      <c r="A14" s="14"/>
      <c r="B14" s="15"/>
      <c r="C14" s="15"/>
      <c r="D14" s="15"/>
      <c r="E14" s="15"/>
      <c r="F14" s="15"/>
      <c r="G14" s="15"/>
      <c r="H14" s="15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>
      <c r="A15" s="15"/>
      <c r="B15" s="16"/>
      <c r="C15" s="17"/>
      <c r="D15" s="15"/>
      <c r="E15" s="15"/>
      <c r="F15" s="15"/>
      <c r="G15" s="15"/>
      <c r="H15" s="15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>
      <c r="A16" s="18"/>
      <c r="B16" s="19"/>
      <c r="C16" s="19"/>
      <c r="D16" s="20"/>
      <c r="E16" s="21"/>
      <c r="F16" s="22"/>
      <c r="G16" s="23"/>
      <c r="H16" s="19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>
      <c r="A17" s="18"/>
      <c r="B17" s="19"/>
      <c r="C17" s="19"/>
      <c r="D17" s="20"/>
      <c r="E17" s="21"/>
      <c r="F17" s="24"/>
      <c r="G17" s="24"/>
      <c r="H17" s="19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>
      <c r="A18" s="18"/>
      <c r="B18" s="19"/>
      <c r="C18" s="19"/>
      <c r="D18" s="20"/>
      <c r="E18" s="21"/>
      <c r="F18" s="24"/>
      <c r="G18" s="24"/>
      <c r="H18" s="19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>
      <c r="A19" s="18"/>
      <c r="B19" s="19"/>
      <c r="C19" s="19"/>
      <c r="D19" s="20"/>
      <c r="E19" s="21"/>
      <c r="F19" s="24"/>
      <c r="G19" s="24"/>
      <c r="H19" s="19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>
      <c r="A20" s="18"/>
      <c r="B20" s="19"/>
      <c r="C20" s="19"/>
      <c r="D20" s="20"/>
      <c r="E20" s="21"/>
      <c r="F20" s="24"/>
      <c r="G20" s="24"/>
      <c r="H20" s="19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18"/>
      <c r="B21" s="19"/>
      <c r="C21" s="19"/>
      <c r="D21" s="20"/>
      <c r="E21" s="21"/>
      <c r="F21" s="24"/>
      <c r="G21" s="24"/>
      <c r="H21" s="19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61"/>
      <c r="B22" s="50"/>
      <c r="C22" s="50"/>
      <c r="D22" s="50"/>
      <c r="E22" s="50"/>
      <c r="F22" s="50"/>
      <c r="G22" s="62"/>
      <c r="H22" s="6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50"/>
      <c r="B23" s="50"/>
      <c r="C23" s="50"/>
      <c r="D23" s="50"/>
      <c r="E23" s="50"/>
      <c r="F23" s="50"/>
      <c r="G23" s="50"/>
      <c r="H23" s="50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3" customHeight="1">
      <c r="A24" s="3"/>
      <c r="B24" s="64"/>
      <c r="C24" s="50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3"/>
      <c r="B25" s="1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3"/>
      <c r="B26" s="1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3"/>
      <c r="B27" s="1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>
      <c r="A28" s="3"/>
      <c r="B28" s="1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3"/>
      <c r="B29" s="1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>
      <c r="A30" s="3"/>
      <c r="B30" s="1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3"/>
      <c r="B31" s="1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3"/>
      <c r="B32" s="1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3"/>
      <c r="B33" s="1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3"/>
      <c r="B34" s="1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3"/>
      <c r="B35" s="1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3"/>
      <c r="B36" s="1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3"/>
      <c r="B37" s="1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3"/>
      <c r="B38" s="1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3"/>
      <c r="B39" s="1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3"/>
      <c r="B40" s="1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3"/>
      <c r="B41" s="1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3"/>
      <c r="B42" s="1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3"/>
      <c r="B43" s="1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3"/>
      <c r="B44" s="1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3"/>
      <c r="B45" s="1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3"/>
      <c r="B46" s="1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3"/>
      <c r="B47" s="1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3"/>
      <c r="B48" s="1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3"/>
      <c r="B49" s="1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3"/>
      <c r="B50" s="1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3"/>
      <c r="B51" s="1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3"/>
      <c r="B52" s="1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3"/>
      <c r="B53" s="1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3"/>
      <c r="B54" s="1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3"/>
      <c r="B55" s="1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3"/>
      <c r="B56" s="1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1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1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1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1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1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1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1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1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1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1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1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1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1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1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1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1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1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1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1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1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1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1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1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1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1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1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1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1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1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1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1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1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1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1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1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1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1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1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1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1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1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1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1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1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1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1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1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1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1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1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1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1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1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1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1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1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1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1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1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1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1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1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1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1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1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1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1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1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1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1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1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1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1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1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1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1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1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1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1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1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1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1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1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1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1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1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1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1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1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1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1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1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1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1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1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1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1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1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1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1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1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1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1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1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1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1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1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1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1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1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1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1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1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1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1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1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1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1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1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1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1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1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1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1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1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1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1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1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1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1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1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1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1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1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1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1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1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1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1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1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1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1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1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1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1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1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1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1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1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1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1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1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1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1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1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1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1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1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1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1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1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1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1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1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1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1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1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1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1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1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1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1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1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1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1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1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1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1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1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1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1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1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1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1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1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1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1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1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1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1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1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1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1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1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1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1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1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1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1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1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1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1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1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1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1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1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1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1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1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1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1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1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1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1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1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1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1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1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1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1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1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1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1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1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1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1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1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1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1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1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1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1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1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1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1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1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1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1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1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1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1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1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1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1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1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1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1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1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1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1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1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1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1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1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1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1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1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1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1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1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1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1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1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1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1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1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1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1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1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1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1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1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1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1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1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1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1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1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1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1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1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1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1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1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1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1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1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1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1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1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1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1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1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1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1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1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1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1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1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1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1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1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1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1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1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1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1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1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1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1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1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1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1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1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1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1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1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1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1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1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1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1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1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1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1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1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1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1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1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1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1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1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1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1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1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1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1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1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1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1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1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1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1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1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1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1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1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1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1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1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1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1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1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1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1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1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1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1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1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1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1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1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1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1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1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1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1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1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1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1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1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1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1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1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1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1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1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1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1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1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1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1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1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1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1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1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1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1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1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1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1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1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1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1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1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1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1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1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1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1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1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1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1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1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1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1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1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1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1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1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1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1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1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1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1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1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1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1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1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1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1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1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1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1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1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1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1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1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1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1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1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1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1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1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1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1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1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1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1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1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1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1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1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1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1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1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1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1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1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1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1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1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1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1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1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1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1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1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1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1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1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1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1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1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1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1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1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1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1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1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1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1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1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1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1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1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1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1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1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1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1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1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1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1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1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1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1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1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1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1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1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1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1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1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1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1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1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1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1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1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1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1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1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1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1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1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1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1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1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1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1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1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1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1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1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1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1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1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1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1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1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1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1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1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1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1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1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1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1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1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1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1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1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1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1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1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1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1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1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1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1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1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1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1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1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1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1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1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1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1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1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1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1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1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1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1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1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1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1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1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1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1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1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1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1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1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1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1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1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1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1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1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1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1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1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1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1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1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1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1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1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1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1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1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1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1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1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1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1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1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1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1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1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1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1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1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1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1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1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1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1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1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1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1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1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1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1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1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1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1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1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1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1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1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1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1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1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1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1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1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1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1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1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1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1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1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1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1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1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1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1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1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1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1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1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1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1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1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1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1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1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1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1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1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1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1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1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1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1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1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1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1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1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1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1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1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1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1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1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1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1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1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1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1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1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1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1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1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1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1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1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1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1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1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1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1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1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1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1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1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1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1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1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1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1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1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1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1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1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1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1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1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1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1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1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1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1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1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1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1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1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1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1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1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1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1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1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1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1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1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1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1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1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1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1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1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1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1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1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1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1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1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1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1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1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1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1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1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1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1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1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1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1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1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1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1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1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1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1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1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1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1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1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1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1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1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1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1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1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1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1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1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1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1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1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1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1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1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1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1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1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1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1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1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1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1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1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1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1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1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1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1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1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1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1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1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1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1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1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1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1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1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1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1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1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1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1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1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1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1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1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1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1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1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1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1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1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1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1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1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1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1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1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1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1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1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1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1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1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1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1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1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1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1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1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1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1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1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1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1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1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1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1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1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1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1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1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1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1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1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1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1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1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1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1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1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1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1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1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1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1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1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1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1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1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1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1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1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1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1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1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1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1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1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1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1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1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1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1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1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1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1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1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1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1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1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1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1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1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1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1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1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1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1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1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1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1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1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1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1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1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1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1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1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1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1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1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1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1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1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1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1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1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1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1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1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1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1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1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1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1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1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1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1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1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1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1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1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1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1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1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1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1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1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1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1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1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1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1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1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1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1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1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1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1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1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1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1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1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1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1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1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1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1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1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1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1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1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1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1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1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1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</sheetData>
  <mergeCells count="13">
    <mergeCell ref="B24:C24"/>
    <mergeCell ref="A1:H1"/>
    <mergeCell ref="A2:H2"/>
    <mergeCell ref="A3:H3"/>
    <mergeCell ref="A4:B4"/>
    <mergeCell ref="A5:H5"/>
    <mergeCell ref="G10:G11"/>
    <mergeCell ref="H10:H11"/>
    <mergeCell ref="A10:F11"/>
    <mergeCell ref="A12:H12"/>
    <mergeCell ref="A22:F23"/>
    <mergeCell ref="G22:G23"/>
    <mergeCell ref="H22:H23"/>
  </mergeCells>
  <phoneticPr fontId="16" type="noConversion"/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000"/>
  <sheetViews>
    <sheetView workbookViewId="0"/>
  </sheetViews>
  <sheetFormatPr defaultColWidth="11.25" defaultRowHeight="15" customHeight="1"/>
  <cols>
    <col min="1" max="1" width="2.625" customWidth="1"/>
    <col min="2" max="2" width="20" customWidth="1"/>
    <col min="3" max="3" width="22" customWidth="1"/>
    <col min="4" max="5" width="2.625" customWidth="1"/>
    <col min="6" max="6" width="3.875" customWidth="1"/>
    <col min="7" max="7" width="5.875" customWidth="1"/>
    <col min="8" max="8" width="25.125" customWidth="1"/>
    <col min="9" max="9" width="2.625" customWidth="1"/>
    <col min="10" max="14" width="4.125" customWidth="1"/>
    <col min="15" max="15" width="5.75" customWidth="1"/>
    <col min="16" max="26" width="4.125" customWidth="1"/>
  </cols>
  <sheetData>
    <row r="1" spans="1:15" ht="15.75" customHeight="1">
      <c r="A1" s="69" t="s">
        <v>0</v>
      </c>
      <c r="B1" s="50"/>
      <c r="C1" s="50"/>
      <c r="D1" s="50"/>
      <c r="E1" s="50"/>
      <c r="F1" s="50"/>
      <c r="G1" s="50"/>
      <c r="H1" s="50"/>
      <c r="I1" s="50"/>
      <c r="J1" s="26"/>
    </row>
    <row r="2" spans="1:15" ht="15.75" customHeight="1">
      <c r="A2" s="70" t="s">
        <v>22</v>
      </c>
      <c r="B2" s="50"/>
      <c r="C2" s="50"/>
      <c r="D2" s="50"/>
      <c r="E2" s="50"/>
      <c r="F2" s="50"/>
      <c r="G2" s="50"/>
      <c r="H2" s="50"/>
      <c r="I2" s="50"/>
      <c r="J2" s="27"/>
    </row>
    <row r="3" spans="1:15" ht="15.75" customHeight="1">
      <c r="A3" s="69" t="s">
        <v>23</v>
      </c>
      <c r="B3" s="50"/>
      <c r="C3" s="50"/>
      <c r="D3" s="50"/>
      <c r="E3" s="50"/>
      <c r="F3" s="50"/>
      <c r="G3" s="50"/>
      <c r="H3" s="50"/>
      <c r="I3" s="50"/>
      <c r="J3" s="26"/>
    </row>
    <row r="4" spans="1:15" ht="15.75" customHeight="1">
      <c r="A4" s="71"/>
      <c r="B4" s="56"/>
      <c r="C4" s="28"/>
      <c r="D4" s="25"/>
      <c r="E4" s="25"/>
      <c r="F4" s="25"/>
      <c r="G4" s="25"/>
      <c r="H4" s="25"/>
      <c r="I4" s="25"/>
      <c r="J4" s="25"/>
    </row>
    <row r="5" spans="1:15" ht="15.75" customHeight="1">
      <c r="A5" s="29" t="s">
        <v>3</v>
      </c>
      <c r="B5" s="29" t="s">
        <v>4</v>
      </c>
      <c r="C5" s="30" t="s">
        <v>5</v>
      </c>
      <c r="D5" s="29" t="s">
        <v>7</v>
      </c>
      <c r="E5" s="29" t="s">
        <v>6</v>
      </c>
      <c r="F5" s="31" t="s">
        <v>8</v>
      </c>
      <c r="G5" s="31" t="s">
        <v>9</v>
      </c>
      <c r="H5" s="32" t="s">
        <v>10</v>
      </c>
      <c r="I5" s="33"/>
    </row>
    <row r="6" spans="1:15" ht="149.25" customHeight="1">
      <c r="A6" s="34">
        <v>1</v>
      </c>
      <c r="B6" s="34" t="s">
        <v>24</v>
      </c>
      <c r="C6" s="35" t="s">
        <v>25</v>
      </c>
      <c r="D6" s="34" t="s">
        <v>13</v>
      </c>
      <c r="E6" s="36">
        <v>4</v>
      </c>
      <c r="F6" s="37">
        <v>1000</v>
      </c>
      <c r="G6" s="38">
        <f t="shared" ref="G6:G9" si="0">F6*E6</f>
        <v>4000</v>
      </c>
      <c r="H6" s="39" t="s">
        <v>26</v>
      </c>
      <c r="J6" s="72" t="s">
        <v>27</v>
      </c>
      <c r="K6" s="50"/>
      <c r="L6" s="50"/>
      <c r="M6" s="33"/>
      <c r="N6" s="33"/>
      <c r="O6" s="33"/>
    </row>
    <row r="7" spans="1:15" ht="15.75" customHeight="1">
      <c r="A7" s="34">
        <v>2</v>
      </c>
      <c r="B7" s="34" t="s">
        <v>28</v>
      </c>
      <c r="C7" s="35" t="s">
        <v>29</v>
      </c>
      <c r="D7" s="34" t="s">
        <v>30</v>
      </c>
      <c r="E7" s="40">
        <v>1</v>
      </c>
      <c r="F7" s="41">
        <v>20000</v>
      </c>
      <c r="G7" s="36">
        <f t="shared" si="0"/>
        <v>20000</v>
      </c>
      <c r="H7" s="42"/>
    </row>
    <row r="8" spans="1:15" ht="15.75" customHeight="1">
      <c r="A8" s="34">
        <v>3</v>
      </c>
      <c r="B8" s="34" t="s">
        <v>31</v>
      </c>
      <c r="C8" s="35" t="s">
        <v>32</v>
      </c>
      <c r="D8" s="34" t="s">
        <v>30</v>
      </c>
      <c r="E8" s="40">
        <v>22</v>
      </c>
      <c r="F8" s="41">
        <v>1000</v>
      </c>
      <c r="G8" s="36">
        <f t="shared" si="0"/>
        <v>22000</v>
      </c>
      <c r="H8" s="42"/>
    </row>
    <row r="9" spans="1:15" ht="15.75" customHeight="1">
      <c r="A9" s="34">
        <v>4</v>
      </c>
      <c r="B9" s="34" t="s">
        <v>33</v>
      </c>
      <c r="C9" s="35" t="s">
        <v>34</v>
      </c>
      <c r="D9" s="34" t="s">
        <v>13</v>
      </c>
      <c r="E9" s="40">
        <v>1</v>
      </c>
      <c r="F9" s="41">
        <v>30000</v>
      </c>
      <c r="G9" s="36">
        <f t="shared" si="0"/>
        <v>30000</v>
      </c>
      <c r="H9" s="42"/>
    </row>
    <row r="10" spans="1:15" ht="33.75" customHeight="1">
      <c r="A10" s="34"/>
      <c r="B10" s="34"/>
      <c r="C10" s="35"/>
      <c r="D10" s="34"/>
      <c r="E10" s="36"/>
      <c r="F10" s="42"/>
      <c r="G10" s="36"/>
      <c r="H10" s="42"/>
    </row>
    <row r="11" spans="1:15" ht="27" customHeight="1">
      <c r="A11" s="34"/>
      <c r="B11" s="34"/>
      <c r="C11" s="35"/>
      <c r="D11" s="34"/>
      <c r="E11" s="40"/>
      <c r="F11" s="41"/>
      <c r="G11" s="43"/>
      <c r="H11" s="42"/>
    </row>
    <row r="12" spans="1:15" ht="30" customHeight="1">
      <c r="A12" s="34"/>
      <c r="B12" s="44" t="s">
        <v>18</v>
      </c>
      <c r="C12" s="45"/>
      <c r="D12" s="34"/>
      <c r="E12" s="40"/>
      <c r="F12" s="46"/>
      <c r="G12" s="47">
        <f>SUM(G6:G9)</f>
        <v>76000</v>
      </c>
      <c r="H12" s="42"/>
    </row>
    <row r="13" spans="1:15" ht="15.75" customHeight="1">
      <c r="B13" s="48" t="s">
        <v>35</v>
      </c>
      <c r="F13" s="49"/>
      <c r="G13" s="49"/>
    </row>
    <row r="14" spans="1:15" ht="15.75" customHeight="1"/>
    <row r="15" spans="1:15" ht="15.75" customHeight="1"/>
    <row r="16" spans="1:15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1:I1"/>
    <mergeCell ref="A2:I2"/>
    <mergeCell ref="A3:I3"/>
    <mergeCell ref="A4:B4"/>
    <mergeCell ref="J6:L6"/>
  </mergeCells>
  <phoneticPr fontId="16" type="noConversion"/>
  <pageMargins left="0.7" right="0.7" top="0.75" bottom="0.75" header="0" footer="0"/>
  <pageSetup paperSize="9" orientation="portrait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經費詳細表(與標單搭配使用)</vt:lpstr>
      <vt:lpstr>範例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 Lee</dc:creator>
  <cp:lastModifiedBy>李秀儀</cp:lastModifiedBy>
  <dcterms:created xsi:type="dcterms:W3CDTF">2016-05-10T06:27:40Z</dcterms:created>
  <dcterms:modified xsi:type="dcterms:W3CDTF">2025-11-20T10:48:32Z</dcterms:modified>
</cp:coreProperties>
</file>