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sirui\Desktop\2024-A015招標公告\"/>
    </mc:Choice>
  </mc:AlternateContent>
  <xr:revisionPtr revIDLastSave="0" documentId="13_ncr:1_{2F3EAD7A-056C-4723-8897-A16491598126}" xr6:coauthVersionLast="45" xr6:coauthVersionMax="45" xr10:uidLastSave="{00000000-0000-0000-0000-000000000000}"/>
  <bookViews>
    <workbookView xWindow="-108" yWindow="-108" windowWidth="23256" windowHeight="12456" activeTab="2" xr2:uid="{00000000-000D-0000-FFFF-FFFF00000000}"/>
  </bookViews>
  <sheets>
    <sheet name="總表" sheetId="1" r:id="rId1"/>
    <sheet name="詳細表 " sheetId="2" r:id="rId2"/>
    <sheet name="單價分析表" sheetId="3" r:id="rId3"/>
  </sheets>
  <calcPr calcId="191029"/>
  <extLst>
    <ext uri="GoogleSheetsCustomDataVersion2">
      <go:sheetsCustomData xmlns:go="http://customooxmlschemas.google.com/" r:id="rId7" roundtripDataChecksum="Yef79pMDn7RdTpZmdS7smfaAF/87n9ajoUr5DBiR5Hk="/>
    </ext>
  </extLst>
</workbook>
</file>

<file path=xl/calcChain.xml><?xml version="1.0" encoding="utf-8"?>
<calcChain xmlns="http://schemas.openxmlformats.org/spreadsheetml/2006/main">
  <c r="F291" i="3" l="1"/>
  <c r="F290" i="3"/>
  <c r="F289" i="3"/>
  <c r="F288" i="3"/>
  <c r="F287" i="3"/>
  <c r="F286" i="3"/>
  <c r="F285" i="3"/>
  <c r="F284" i="3"/>
  <c r="F283" i="3"/>
  <c r="F282" i="3"/>
  <c r="F281" i="3"/>
  <c r="F280" i="3"/>
  <c r="F279" i="3"/>
  <c r="F292" i="3" s="1"/>
  <c r="F295" i="3" s="1"/>
  <c r="F275" i="3"/>
  <c r="F265" i="3"/>
  <c r="F264" i="3"/>
  <c r="F263" i="3"/>
  <c r="F262" i="3"/>
  <c r="F250" i="3"/>
  <c r="F249" i="3"/>
  <c r="F248" i="3"/>
  <c r="F247" i="3"/>
  <c r="F246" i="3"/>
  <c r="F245" i="3"/>
  <c r="F244" i="3"/>
  <c r="F251" i="3" s="1"/>
  <c r="F258" i="3" s="1"/>
  <c r="F231" i="3"/>
  <c r="F230" i="3"/>
  <c r="F229" i="3"/>
  <c r="F228" i="3"/>
  <c r="F227" i="3"/>
  <c r="F226" i="3"/>
  <c r="F232" i="3" s="1"/>
  <c r="F240" i="3" s="1"/>
  <c r="F216" i="3"/>
  <c r="F215" i="3"/>
  <c r="F214" i="3"/>
  <c r="F213" i="3"/>
  <c r="F212" i="3"/>
  <c r="F211" i="3"/>
  <c r="F210" i="3"/>
  <c r="F209" i="3"/>
  <c r="F208" i="3"/>
  <c r="F217" i="3" s="1"/>
  <c r="F222" i="3" s="1"/>
  <c r="F204" i="3"/>
  <c r="F193" i="3"/>
  <c r="F192" i="3"/>
  <c r="F191" i="3"/>
  <c r="F190" i="3"/>
  <c r="F180" i="3"/>
  <c r="F179" i="3"/>
  <c r="F178" i="3"/>
  <c r="F177" i="3"/>
  <c r="F176" i="3"/>
  <c r="F175" i="3"/>
  <c r="F174" i="3"/>
  <c r="F173" i="3"/>
  <c r="F172" i="3"/>
  <c r="F181" i="3" s="1"/>
  <c r="F186" i="3" s="1"/>
  <c r="F160" i="3"/>
  <c r="F159" i="3"/>
  <c r="F158" i="3"/>
  <c r="F157" i="3"/>
  <c r="F156" i="3"/>
  <c r="F155" i="3"/>
  <c r="F154" i="3"/>
  <c r="F161" i="3" s="1"/>
  <c r="F168" i="3" s="1"/>
  <c r="F144" i="3"/>
  <c r="F143" i="3"/>
  <c r="F142" i="3"/>
  <c r="F141" i="3"/>
  <c r="F140" i="3"/>
  <c r="F139" i="3"/>
  <c r="F138" i="3"/>
  <c r="F137" i="3"/>
  <c r="F136" i="3"/>
  <c r="F145" i="3" s="1"/>
  <c r="F150" i="3" s="1"/>
  <c r="F132" i="3"/>
  <c r="F126" i="3"/>
  <c r="F125" i="3"/>
  <c r="F124" i="3"/>
  <c r="F123" i="3"/>
  <c r="F122" i="3"/>
  <c r="F121" i="3"/>
  <c r="F120" i="3"/>
  <c r="F119" i="3"/>
  <c r="F118" i="3"/>
  <c r="F117" i="3"/>
  <c r="F108" i="3"/>
  <c r="F113" i="3" s="1"/>
  <c r="F107" i="3"/>
  <c r="F106" i="3"/>
  <c r="F105" i="3"/>
  <c r="F104" i="3"/>
  <c r="F103" i="3"/>
  <c r="F102" i="3"/>
  <c r="F101" i="3"/>
  <c r="F100" i="3"/>
  <c r="F99" i="3"/>
  <c r="F89" i="3"/>
  <c r="F88" i="3"/>
  <c r="F87" i="3"/>
  <c r="F86" i="3"/>
  <c r="F85" i="3"/>
  <c r="F84" i="3"/>
  <c r="F90" i="3" s="1"/>
  <c r="F95" i="3" s="1"/>
  <c r="F83" i="3"/>
  <c r="F82" i="3"/>
  <c r="F81" i="3"/>
  <c r="F80" i="3"/>
  <c r="F71" i="3"/>
  <c r="F70" i="3"/>
  <c r="F69" i="3"/>
  <c r="F68" i="3"/>
  <c r="F67" i="3"/>
  <c r="F66" i="3"/>
  <c r="F72" i="3" s="1"/>
  <c r="F76" i="3" s="1"/>
  <c r="F65" i="3"/>
  <c r="F64" i="3"/>
  <c r="F63" i="3"/>
  <c r="F62" i="3"/>
  <c r="F48" i="3"/>
  <c r="F47" i="3"/>
  <c r="F49" i="3" s="1"/>
  <c r="F58" i="3" s="1"/>
  <c r="F46" i="3"/>
  <c r="F45" i="3"/>
  <c r="F44" i="3"/>
  <c r="F34" i="3"/>
  <c r="F33" i="3"/>
  <c r="F32" i="3"/>
  <c r="F31" i="3"/>
  <c r="F30" i="3"/>
  <c r="F29" i="3"/>
  <c r="F28" i="3"/>
  <c r="F27" i="3"/>
  <c r="F26" i="3"/>
  <c r="F25" i="3"/>
  <c r="F24" i="3"/>
  <c r="F35" i="3" s="1"/>
  <c r="F40" i="3" s="1"/>
  <c r="F9" i="3"/>
  <c r="F8" i="3"/>
  <c r="F7" i="3"/>
  <c r="F10" i="3" s="1"/>
  <c r="F20" i="3" s="1"/>
</calcChain>
</file>

<file path=xl/sharedStrings.xml><?xml version="1.0" encoding="utf-8"?>
<sst xmlns="http://schemas.openxmlformats.org/spreadsheetml/2006/main" count="754" uniqueCount="304">
  <si>
    <t>國家電影及視聽文化中心</t>
  </si>
  <si>
    <t>4.3.1000.210</t>
  </si>
  <si>
    <t>總表</t>
  </si>
  <si>
    <t>項 次</t>
  </si>
  <si>
    <t>工  作  項  目</t>
  </si>
  <si>
    <t>數量</t>
  </si>
  <si>
    <t>單位</t>
  </si>
  <si>
    <t>單價</t>
  </si>
  <si>
    <t>複 價</t>
  </si>
  <si>
    <t>備註</t>
  </si>
  <si>
    <t>甲</t>
  </si>
  <si>
    <t>發包工程費</t>
  </si>
  <si>
    <t>壹</t>
  </si>
  <si>
    <t>直接工程費</t>
  </si>
  <si>
    <t>一</t>
  </si>
  <si>
    <t>假設工程</t>
  </si>
  <si>
    <t>式</t>
  </si>
  <si>
    <t>二</t>
  </si>
  <si>
    <t>拆除工程</t>
  </si>
  <si>
    <t>三</t>
  </si>
  <si>
    <t>裝修工程</t>
  </si>
  <si>
    <t>四</t>
  </si>
  <si>
    <t>傢俱設備</t>
  </si>
  <si>
    <t>五</t>
  </si>
  <si>
    <t>水電工程</t>
  </si>
  <si>
    <t>合計(壹)</t>
  </si>
  <si>
    <t>貳</t>
  </si>
  <si>
    <t>間接工程費</t>
  </si>
  <si>
    <t>環保清潔費</t>
  </si>
  <si>
    <t>職業安全衛生管理費</t>
  </si>
  <si>
    <t>工程品質管理作業費</t>
  </si>
  <si>
    <t>保險費</t>
  </si>
  <si>
    <t>辦理竣工許可</t>
  </si>
  <si>
    <t>六</t>
  </si>
  <si>
    <t>包商利潤、管理費(約壹*10%)</t>
  </si>
  <si>
    <t>合計(貳)</t>
  </si>
  <si>
    <t>參</t>
  </si>
  <si>
    <t>營業稅((壹+貳)*5%)</t>
  </si>
  <si>
    <t>工程發包費（壹+貳+參)</t>
  </si>
  <si>
    <t>詳細表</t>
  </si>
  <si>
    <t>工程名稱</t>
  </si>
  <si>
    <t>二樓展間室內裝修工程</t>
  </si>
  <si>
    <t>會計科目</t>
  </si>
  <si>
    <t>施工地點</t>
  </si>
  <si>
    <t>工程編號</t>
  </si>
  <si>
    <t>項  目  及  說  明</t>
  </si>
  <si>
    <t>單 位</t>
  </si>
  <si>
    <t>數 量</t>
  </si>
  <si>
    <t>單 價</t>
  </si>
  <si>
    <t>備  註</t>
  </si>
  <si>
    <t>1</t>
  </si>
  <si>
    <t>施工架</t>
  </si>
  <si>
    <t>2</t>
  </si>
  <si>
    <r>
      <rPr>
        <sz val="10"/>
        <color theme="1"/>
        <rFont val="DFKai-SB"/>
        <family val="4"/>
        <charset val="136"/>
      </rPr>
      <t xml:space="preserve">施工中臨時擋板 
</t>
    </r>
    <r>
      <rPr>
        <sz val="9"/>
        <color theme="1"/>
        <rFont val="標楷體"/>
        <family val="4"/>
        <charset val="136"/>
      </rPr>
      <t>(1"柳安角材及3分夾板)</t>
    </r>
  </si>
  <si>
    <t>3</t>
  </si>
  <si>
    <r>
      <rPr>
        <sz val="10"/>
        <color theme="1"/>
        <rFont val="DFKai-SB"/>
        <family val="4"/>
        <charset val="136"/>
      </rPr>
      <t xml:space="preserve">施工中安全防護設施
</t>
    </r>
    <r>
      <rPr>
        <sz val="9"/>
        <color theme="1"/>
        <rFont val="標楷體"/>
        <family val="4"/>
        <charset val="136"/>
      </rPr>
      <t>(包含口罩+安全帽+防護眼鏡+耳塞等)</t>
    </r>
  </si>
  <si>
    <t>4</t>
  </si>
  <si>
    <r>
      <rPr>
        <sz val="10"/>
        <color theme="1"/>
        <rFont val="DFKai-SB"/>
        <family val="4"/>
        <charset val="136"/>
      </rPr>
      <t xml:space="preserve">施工中除塵粘黏設施
</t>
    </r>
    <r>
      <rPr>
        <sz val="9"/>
        <color theme="1"/>
        <rFont val="標楷體"/>
        <family val="4"/>
        <charset val="136"/>
      </rPr>
      <t>(包含除塵地墊+抽風機等)</t>
    </r>
  </si>
  <si>
    <t>施工區外至梯廳進出動線</t>
  </si>
  <si>
    <r>
      <rPr>
        <sz val="10"/>
        <color theme="1"/>
        <rFont val="DFKai-SB"/>
        <family val="4"/>
        <charset val="136"/>
      </rPr>
      <t xml:space="preserve">施工中館舍設施保護措施
</t>
    </r>
    <r>
      <rPr>
        <sz val="9"/>
        <color theme="1"/>
        <rFont val="標楷體"/>
        <family val="4"/>
        <charset val="136"/>
      </rPr>
      <t>(包含塑膠瓦楞板+1分夾板+防撞條等)</t>
    </r>
  </si>
  <si>
    <t>保護範圍貨梯內外部、施工區域及其相鄰周遭公共空間壁面與進退料及人員進出動線地板</t>
  </si>
  <si>
    <t>假設工程 小計</t>
  </si>
  <si>
    <t>拆除工程(含建築廢棄物處理)</t>
  </si>
  <si>
    <t>原有輕隔間拆除</t>
  </si>
  <si>
    <t>M2</t>
  </si>
  <si>
    <t>原有玻璃牆拆除</t>
  </si>
  <si>
    <t>原有電動門拆除</t>
  </si>
  <si>
    <t>樘</t>
  </si>
  <si>
    <t>原有玻璃門拆除</t>
  </si>
  <si>
    <t>5</t>
  </si>
  <si>
    <t>原有茶水間矮隔板拆除</t>
  </si>
  <si>
    <t>座</t>
  </si>
  <si>
    <t>6</t>
  </si>
  <si>
    <t>展覽區天花配合隔間調整拆除及復原</t>
  </si>
  <si>
    <t>7</t>
  </si>
  <si>
    <t>建築廢棄物清運</t>
  </si>
  <si>
    <t>建築廢料清運證照、
垃圾需密封並防止飛濺及滴漏水措施</t>
  </si>
  <si>
    <t>拆除工程 小計</t>
  </si>
  <si>
    <t>輕隔間牆Pa(含表面刷健康塗料)</t>
  </si>
  <si>
    <t>1小時防火時效，隔音50db以上</t>
  </si>
  <si>
    <t>玻璃牆</t>
  </si>
  <si>
    <t>現有框架封雙面纖維水泥板(吸音棉)</t>
  </si>
  <si>
    <t>ISD 電動橫拉門(270x250cm)</t>
  </si>
  <si>
    <t>ID1 防火門(120x210cm，60A，常開型)</t>
  </si>
  <si>
    <t>附建築物防火門驗證登錄檢驗標示</t>
  </si>
  <si>
    <t>ID2 隔音門(120x210cm,60A)</t>
  </si>
  <si>
    <t>附建築物防火門驗證登錄檢驗標示隔音指標Rw&gt;36db</t>
  </si>
  <si>
    <t>ID3 維修暗門(100x210cm)</t>
  </si>
  <si>
    <t>8</t>
  </si>
  <si>
    <t>ID4 玻璃門(100x240cm)</t>
  </si>
  <si>
    <t>9</t>
  </si>
  <si>
    <t>ID5 暗門(109x175cm)</t>
  </si>
  <si>
    <t>10</t>
  </si>
  <si>
    <t>展示區雙開門增設常開型門弓器</t>
  </si>
  <si>
    <t>組</t>
  </si>
  <si>
    <t>11</t>
  </si>
  <si>
    <t>橡膠地坪填補</t>
  </si>
  <si>
    <t>使用既有備品</t>
  </si>
  <si>
    <t>12</t>
  </si>
  <si>
    <t>暗架矽酸鈣板天花(含表面刷健康塗料)</t>
  </si>
  <si>
    <t>13</t>
  </si>
  <si>
    <t>明架沖孔岩棉吸音天花</t>
  </si>
  <si>
    <t>14</t>
  </si>
  <si>
    <t>暗架吸音天花板</t>
  </si>
  <si>
    <t>15</t>
  </si>
  <si>
    <t>3樓樓梯門增設隔音膠條</t>
  </si>
  <si>
    <t>16</t>
  </si>
  <si>
    <t>挑空處天花固定鋼架</t>
  </si>
  <si>
    <t>17</t>
  </si>
  <si>
    <t>燈槽及投影幕槽</t>
  </si>
  <si>
    <t>18</t>
  </si>
  <si>
    <t>投影機及投影幕安裝</t>
  </si>
  <si>
    <t>業主提供設備</t>
  </si>
  <si>
    <t>19</t>
  </si>
  <si>
    <t>茶水櫃隔板修補封邊</t>
  </si>
  <si>
    <t>20</t>
  </si>
  <si>
    <t>牆面修補平整補土面刷健康塗料</t>
  </si>
  <si>
    <t>健康塗料需為經濟部標檢局「商品安全標章」及內政部建築研究所「綠建材標章」之產品</t>
  </si>
  <si>
    <t>21</t>
  </si>
  <si>
    <t>隔間簾(至少高300cm、每片60-80cm)</t>
  </si>
  <si>
    <t>附防焰合格標示
(聚脂纖維(Polyester)布料+塗佈處理，寬3cm輕型鋼軌道)</t>
  </si>
  <si>
    <t>裝修工程 小計</t>
  </si>
  <si>
    <t>儲物架H1+H1a</t>
  </si>
  <si>
    <t>尺</t>
  </si>
  <si>
    <t>高櫃H2</t>
  </si>
  <si>
    <t>儲物櫃H3</t>
  </si>
  <si>
    <t>暗門儲物櫃H4</t>
  </si>
  <si>
    <t>茶水間儲物櫃</t>
  </si>
  <si>
    <t>傢俱工程 小計</t>
  </si>
  <si>
    <t>拆除原有隔間牆插座及管線</t>
  </si>
  <si>
    <t>配合隔間變動調整電源及照明管線</t>
  </si>
  <si>
    <t>燈具安裝</t>
  </si>
  <si>
    <t>數量詳圖E-211及E-E02，國際或飛利浦或同級品</t>
  </si>
  <si>
    <t>配合家具位置調整相關弱電管線</t>
  </si>
  <si>
    <t>隔間調整增設門禁系統及裝置</t>
  </si>
  <si>
    <t>展示區雙開門增設磁簧開關與相關管線</t>
  </si>
  <si>
    <t>配合隔間變動調整相關消防設備</t>
  </si>
  <si>
    <t>配合隔間變動調整空調出風口</t>
  </si>
  <si>
    <t>配合隔間變動增設與調整消防設備</t>
  </si>
  <si>
    <t>配合飲水機移位給排水管線</t>
  </si>
  <si>
    <t>建築物消防安全設備竣工查驗</t>
  </si>
  <si>
    <t>水電工程 小計</t>
  </si>
  <si>
    <t>單價分析表</t>
  </si>
  <si>
    <t>工程名稱：二樓展間室內裝修工程</t>
  </si>
  <si>
    <t>項次：</t>
  </si>
  <si>
    <t>工程編號：</t>
  </si>
  <si>
    <t>壹.一.1</t>
  </si>
  <si>
    <t>工作項目：施工架</t>
  </si>
  <si>
    <t>單位：M2</t>
  </si>
  <si>
    <t>計價代碼：</t>
  </si>
  <si>
    <t>工料名稱</t>
  </si>
  <si>
    <t>複價</t>
  </si>
  <si>
    <t>編碼(備註)</t>
  </si>
  <si>
    <t>產品，施工輔助設施，施工架，裝拆(含租金)</t>
  </si>
  <si>
    <t>吊卡車，裝卸及運輸費</t>
  </si>
  <si>
    <t>零星工料，約以上項目之2.5%</t>
  </si>
  <si>
    <t>合計</t>
  </si>
  <si>
    <t xml:space="preserve">人工：              機具：            </t>
  </si>
  <si>
    <t>每 M2 單價計</t>
  </si>
  <si>
    <t xml:space="preserve">材料：              雜項：          </t>
  </si>
  <si>
    <t>壹.三.1</t>
  </si>
  <si>
    <t>工作項目：輕隔間牆Pa(含表面刷健康塗料)</t>
  </si>
  <si>
    <t>鍍鋅鋼骨架@40cm(含收邊料及補強橫料)</t>
  </si>
  <si>
    <t>9mm纖維水泥板</t>
  </si>
  <si>
    <t>接縫補土</t>
  </si>
  <si>
    <t>批土打磨</t>
  </si>
  <si>
    <t>健康塗料(一底二度)</t>
  </si>
  <si>
    <t>雙層2"厚60K岩棉</t>
  </si>
  <si>
    <t>組裝施工工資</t>
  </si>
  <si>
    <t>粉刷工</t>
  </si>
  <si>
    <t>人日</t>
  </si>
  <si>
    <t>小工(一般)</t>
  </si>
  <si>
    <t>油漆技工</t>
  </si>
  <si>
    <t>搬運與損耗</t>
  </si>
  <si>
    <t xml:space="preserve">人工：             機具：                  </t>
  </si>
  <si>
    <t xml:space="preserve">材料：             雜項：         </t>
  </si>
  <si>
    <t>壹.三.2</t>
  </si>
  <si>
    <t>工作項目：玻璃牆</t>
  </si>
  <si>
    <t>產品，金屬收邊框</t>
  </si>
  <si>
    <t>強化清玻璃，8mm</t>
  </si>
  <si>
    <t>才</t>
  </si>
  <si>
    <t>施工工資</t>
  </si>
  <si>
    <t>產品，矽力康工料（道康寧）</t>
  </si>
  <si>
    <t>低VOC環保矽利康</t>
  </si>
  <si>
    <t xml:space="preserve">材料：              雜項：        </t>
  </si>
  <si>
    <t>壹.三.3</t>
  </si>
  <si>
    <t>工作項目：現有框架封雙面纖維水泥板(吸音棉)</t>
  </si>
  <si>
    <t>經濟部標檢局「商品安全標章」及內政部建築研究所「綠建材標章」之產品</t>
  </si>
  <si>
    <t>岩棉雙層2"60K-50mm</t>
  </si>
  <si>
    <t xml:space="preserve">人工：                    機具：            </t>
  </si>
  <si>
    <t xml:space="preserve">材料：                    雜項：            </t>
  </si>
  <si>
    <t>壹.三.4</t>
  </si>
  <si>
    <t>工作項目：ISD 電動橫拉門(270x250cm)</t>
  </si>
  <si>
    <t>單位：樘</t>
  </si>
  <si>
    <t>門扇(雙面耐燃夾板，面貼美耐板)</t>
  </si>
  <si>
    <t>鋁方管門扇框</t>
  </si>
  <si>
    <t>門扇內填2"厚60K岩棉</t>
  </si>
  <si>
    <t>自動門機(含遙控開關)</t>
  </si>
  <si>
    <t>POWER、DAIKEN、和德隆或同級品</t>
  </si>
  <si>
    <t>紅外線感應器</t>
  </si>
  <si>
    <t>不銹鋼吊軌及附屬零件(上下門止及不鏽鋼拉取把手)</t>
  </si>
  <si>
    <t>付</t>
  </si>
  <si>
    <t>POWER、TS、KST或同級品</t>
  </si>
  <si>
    <t>地鎖 POWER 146A</t>
  </si>
  <si>
    <t>只</t>
  </si>
  <si>
    <t>矽利康收邊</t>
  </si>
  <si>
    <t>m</t>
  </si>
  <si>
    <t>安裝工資</t>
  </si>
  <si>
    <t>零星工料</t>
  </si>
  <si>
    <t xml:space="preserve">人工：               機具：            </t>
  </si>
  <si>
    <t>每 樘 單價計</t>
  </si>
  <si>
    <t xml:space="preserve">材料：               雜項：       </t>
  </si>
  <si>
    <t>壹.三.5</t>
  </si>
  <si>
    <t>工作項目：ID1 防火門(120x210cm，60A，常開型)</t>
  </si>
  <si>
    <t>1.6mm烤漆鋼板門框（粉體塗裝）</t>
  </si>
  <si>
    <t>雙面0.8mm烤漆鋼板門扇（粉體塗裝）</t>
  </si>
  <si>
    <t>門鎖</t>
  </si>
  <si>
    <t>非自動鉸鍊</t>
  </si>
  <si>
    <t>門弓器</t>
  </si>
  <si>
    <t>矽利康收邊及塞水路(含水泥砂漿嵌縫)</t>
  </si>
  <si>
    <t>烤漆工資</t>
  </si>
  <si>
    <t xml:space="preserve">人工：                   機具：          </t>
  </si>
  <si>
    <t xml:space="preserve">材料：                   雜項：        </t>
  </si>
  <si>
    <t>壹.三.6</t>
  </si>
  <si>
    <t>工作項目：ID2 隔音門(120x210cm,60A)</t>
  </si>
  <si>
    <t>隔音門扇（雙面0.8mm烤漆鋼板，吸音泡棉面封防焰吸音布）</t>
  </si>
  <si>
    <t>水平把手</t>
  </si>
  <si>
    <t>加重型鉸縺</t>
  </si>
  <si>
    <t>片</t>
  </si>
  <si>
    <t>門弓器(防火型)</t>
  </si>
  <si>
    <t>POWER、固菲亞或同級品</t>
  </si>
  <si>
    <t>門框隔音壓條</t>
  </si>
  <si>
    <t xml:space="preserve">人工：                  機具：                </t>
  </si>
  <si>
    <t xml:space="preserve">材料：                  雜項：         </t>
  </si>
  <si>
    <t>壹.三.7</t>
  </si>
  <si>
    <t>工作項目：ID3 維修暗門(100x210cm)</t>
  </si>
  <si>
    <t>耐燃木框</t>
  </si>
  <si>
    <t>木門扇面貼6mm矽酸鈣板</t>
  </si>
  <si>
    <t>拉環把手</t>
  </si>
  <si>
    <t>隱形鉸縺</t>
  </si>
  <si>
    <t>6分西德鉸鏈有緩衝95度</t>
  </si>
  <si>
    <t>拍拍鎖(加強型吸鐵)</t>
  </si>
  <si>
    <t xml:space="preserve">人工：                     機具：          </t>
  </si>
  <si>
    <t xml:space="preserve">材料：                     雜項：         </t>
  </si>
  <si>
    <t>壹.三.8</t>
  </si>
  <si>
    <t>工作項目：ID4 玻璃門(100x240cm)</t>
  </si>
  <si>
    <t>鍍鋅鋼板門框（粉體塗裝，框1.5T ）</t>
  </si>
  <si>
    <t>10mm強化清玻璃</t>
  </si>
  <si>
    <t>不銹鋼夾片</t>
  </si>
  <si>
    <t>地鉸鍊</t>
  </si>
  <si>
    <t>壹.三.9</t>
  </si>
  <si>
    <t>工作項目：ID5 暗門(109x175cm)</t>
  </si>
  <si>
    <t>壹.三.11</t>
  </si>
  <si>
    <t>工作項目：橡膠地坪填補</t>
  </si>
  <si>
    <t>舖設工資</t>
  </si>
  <si>
    <t>損耗及其他</t>
  </si>
  <si>
    <t>壹.三.12</t>
  </si>
  <si>
    <t>工作項目：暗架矽酸鈣板天花(含表面刷健康塗料)</t>
  </si>
  <si>
    <t>懸吊系統及骨架</t>
  </si>
  <si>
    <t>產品，天花板，6mm矽酸鈣板</t>
  </si>
  <si>
    <t>天花板接縫處理</t>
  </si>
  <si>
    <t>健康塗料，室內用，一底二度</t>
  </si>
  <si>
    <t>天花組裝工資</t>
  </si>
  <si>
    <t>五金配件</t>
  </si>
  <si>
    <t>開孔及補強</t>
  </si>
  <si>
    <t>壹.三.13</t>
  </si>
  <si>
    <t>工作項目：明架沖孔岩棉吸音天花</t>
  </si>
  <si>
    <t>產品，天花板，600*600*15mm純岩棉吸音天花板</t>
  </si>
  <si>
    <t>符合耐燃一級</t>
  </si>
  <si>
    <t>輕鋼架及收邊條</t>
  </si>
  <si>
    <t>10#吊筋及小五金</t>
  </si>
  <si>
    <t>材料搬運及清運</t>
  </si>
  <si>
    <t>施作工資</t>
  </si>
  <si>
    <t>工具及材料損耗</t>
  </si>
  <si>
    <t>壹.三.14</t>
  </si>
  <si>
    <t>工作項目：暗架吸音天花板</t>
  </si>
  <si>
    <t>產品，天花板，平頂吸音材</t>
  </si>
  <si>
    <t>固定架及收邊條</t>
  </si>
  <si>
    <t>貳.一</t>
  </si>
  <si>
    <t>工作項目：環保清潔費</t>
  </si>
  <si>
    <t>單位：式</t>
  </si>
  <si>
    <t>環境保護，空氣污染防制</t>
  </si>
  <si>
    <t>環境保護，廢棄物清理，(含證明文件)</t>
  </si>
  <si>
    <t>環境保護，施工便道鋪保護板</t>
  </si>
  <si>
    <t>每 式 單價計</t>
  </si>
  <si>
    <t>貳.二</t>
  </si>
  <si>
    <t>工作項目：職業安全衛生管理費</t>
  </si>
  <si>
    <t>施工安全衛生及管理，個人防護器具</t>
  </si>
  <si>
    <t>施工安全衛生及管理，安全衛生管理計畫</t>
  </si>
  <si>
    <t>施工安全衛生及管理，工地清潔費</t>
  </si>
  <si>
    <t>月</t>
  </si>
  <si>
    <t>施工安全衛生及管理，安全衛生設施，工地清潔用品</t>
  </si>
  <si>
    <t>施工安全衛生及管理，安全衛生設施，電氣設備安全防護</t>
  </si>
  <si>
    <t>施工安全衛生及管理，墜落災害防止措施</t>
  </si>
  <si>
    <t>施工安全衛生及管理，施工通道防護</t>
  </si>
  <si>
    <t>施工安全衛生及管理，安全衛生設施，警告標示</t>
  </si>
  <si>
    <t>職業安全衛生，一般器材，衛生告示牌</t>
  </si>
  <si>
    <t>職業安全衛生，一般器材，滅火器</t>
  </si>
  <si>
    <t>職業安全衛生，一般器材，手電筒</t>
  </si>
  <si>
    <t>個</t>
  </si>
  <si>
    <t>施工輔助設施，工作梯</t>
  </si>
  <si>
    <t>施工輔助設施，警示帶</t>
  </si>
  <si>
    <t>新北市新莊區文藝路2號</t>
    <phoneticPr fontId="12" type="noConversion"/>
  </si>
  <si>
    <t>工程名稱：二樓展間室內裝修工程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</si>
</sst>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,##0_-;\-* #,##0_-;_-* &quot;-&quot;_-;_-@"/>
    <numFmt numFmtId="177" formatCode="_-* #,##0_-;\-* #,##0_-;_-* &quot;-&quot;??_-;_-@"/>
    <numFmt numFmtId="178" formatCode="#,##0.000"/>
    <numFmt numFmtId="179" formatCode="_-* #,##0.00_-;\-* #,##0.00_-;_-* &quot;-&quot;_-;_-@"/>
  </numFmts>
  <fonts count="14">
    <font>
      <sz val="10"/>
      <color rgb="FF000000"/>
      <name val="Calibri"/>
      <scheme val="minor"/>
    </font>
    <font>
      <b/>
      <sz val="20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b/>
      <sz val="16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b/>
      <sz val="12"/>
      <color theme="1"/>
      <name val="DFKai-SB"/>
      <family val="4"/>
      <charset val="136"/>
    </font>
    <font>
      <sz val="10"/>
      <name val="Calibri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b/>
      <sz val="8"/>
      <color theme="1"/>
      <name val="DFKai-SB"/>
      <family val="4"/>
      <charset val="136"/>
    </font>
    <font>
      <sz val="9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sz val="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vertical="center" shrinkToFit="1"/>
    </xf>
    <xf numFmtId="0" fontId="2" fillId="0" borderId="3" xfId="0" applyFont="1" applyBorder="1" applyAlignment="1">
      <alignment horizontal="center" vertical="center" shrinkToFit="1"/>
    </xf>
    <xf numFmtId="176" fontId="8" fillId="0" borderId="3" xfId="0" applyNumberFormat="1" applyFont="1" applyBorder="1" applyAlignment="1">
      <alignment vertical="center" shrinkToFit="1"/>
    </xf>
    <xf numFmtId="176" fontId="9" fillId="0" borderId="3" xfId="0" applyNumberFormat="1" applyFont="1" applyBorder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vertical="center" shrinkToFit="1"/>
    </xf>
    <xf numFmtId="49" fontId="8" fillId="0" borderId="3" xfId="0" applyNumberFormat="1" applyFont="1" applyBorder="1" applyAlignment="1">
      <alignment horizontal="left" vertical="center" wrapText="1"/>
    </xf>
    <xf numFmtId="177" fontId="8" fillId="0" borderId="0" xfId="0" applyNumberFormat="1" applyFont="1"/>
    <xf numFmtId="0" fontId="2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178" fontId="8" fillId="0" borderId="3" xfId="0" applyNumberFormat="1" applyFont="1" applyBorder="1" applyAlignment="1">
      <alignment horizontal="right" vertical="center" shrinkToFit="1"/>
    </xf>
    <xf numFmtId="4" fontId="8" fillId="0" borderId="3" xfId="0" applyNumberFormat="1" applyFont="1" applyBorder="1" applyAlignment="1">
      <alignment horizontal="right" vertical="center" shrinkToFit="1"/>
    </xf>
    <xf numFmtId="179" fontId="8" fillId="0" borderId="3" xfId="0" applyNumberFormat="1" applyFont="1" applyBorder="1" applyAlignment="1">
      <alignment horizontal="right" vertical="center" shrinkToFit="1"/>
    </xf>
    <xf numFmtId="49" fontId="8" fillId="0" borderId="3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49" fontId="10" fillId="0" borderId="3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left" vertical="center" wrapText="1"/>
    </xf>
    <xf numFmtId="58" fontId="5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vertical="center" wrapText="1"/>
    </xf>
    <xf numFmtId="0" fontId="7" fillId="0" borderId="5" xfId="0" applyFont="1" applyBorder="1"/>
    <xf numFmtId="0" fontId="7" fillId="0" borderId="4" xfId="0" applyFont="1" applyBorder="1"/>
    <xf numFmtId="0" fontId="4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left" vertical="center"/>
    </xf>
    <xf numFmtId="0" fontId="7" fillId="0" borderId="7" xfId="0" applyFont="1" applyBorder="1"/>
    <xf numFmtId="0" fontId="8" fillId="0" borderId="8" xfId="0" applyFont="1" applyBorder="1" applyAlignment="1">
      <alignment horizontal="left" vertical="center"/>
    </xf>
    <xf numFmtId="0" fontId="7" fillId="0" borderId="9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7" fillId="0" borderId="8" xfId="0" applyFont="1" applyBorder="1"/>
    <xf numFmtId="176" fontId="8" fillId="0" borderId="3" xfId="0" applyNumberFormat="1" applyFont="1" applyBorder="1" applyAlignment="1">
      <alignment horizontal="right" vertical="center" shrinkToFit="1"/>
    </xf>
    <xf numFmtId="0" fontId="7" fillId="0" borderId="10" xfId="0" applyFont="1" applyBorder="1"/>
    <xf numFmtId="0" fontId="2" fillId="0" borderId="0" xfId="0" applyFont="1" applyAlignment="1">
      <alignment horizontal="left" vertical="top" wrapText="1"/>
    </xf>
    <xf numFmtId="58" fontId="2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0" fontId="5" fillId="0" borderId="3" xfId="0" applyFont="1" applyBorder="1" applyAlignment="1">
      <alignment horizontal="left" vertical="center" shrinkToFit="1"/>
    </xf>
    <xf numFmtId="176" fontId="5" fillId="0" borderId="3" xfId="0" applyNumberFormat="1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vertical="center" shrinkToFit="1"/>
    </xf>
    <xf numFmtId="0" fontId="5" fillId="0" borderId="11" xfId="0" applyFont="1" applyBorder="1" applyAlignment="1">
      <alignment horizontal="left" vertical="center" shrinkToFit="1"/>
    </xf>
    <xf numFmtId="176" fontId="5" fillId="0" borderId="11" xfId="0" applyNumberFormat="1" applyFont="1" applyBorder="1" applyAlignment="1">
      <alignment vertical="center" shrinkToFit="1"/>
    </xf>
    <xf numFmtId="0" fontId="2" fillId="0" borderId="3" xfId="0" applyFont="1" applyBorder="1" applyAlignment="1">
      <alignment vertical="center" wrapText="1" shrinkToFit="1"/>
    </xf>
    <xf numFmtId="0" fontId="2" fillId="0" borderId="3" xfId="0" applyFont="1" applyFill="1" applyBorder="1" applyAlignment="1">
      <alignment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vertical="center" shrinkToFit="1"/>
    </xf>
    <xf numFmtId="0" fontId="13" fillId="0" borderId="3" xfId="0" applyFont="1" applyBorder="1" applyAlignment="1">
      <alignment horizontal="left" vertical="center" wrapText="1" shrinkToFit="1"/>
    </xf>
    <xf numFmtId="0" fontId="13" fillId="0" borderId="3" xfId="0" applyFont="1" applyBorder="1" applyAlignment="1">
      <alignment vertical="center" wrapText="1" shrinkToFit="1"/>
    </xf>
    <xf numFmtId="0" fontId="13" fillId="0" borderId="1" xfId="0" applyFont="1" applyBorder="1" applyAlignment="1">
      <alignment vertical="center" wrapText="1" shrinkToFit="1"/>
    </xf>
    <xf numFmtId="0" fontId="13" fillId="0" borderId="1" xfId="0" applyFont="1" applyBorder="1" applyAlignment="1">
      <alignment horizontal="left" vertical="center" wrapText="1" shrinkToFit="1"/>
    </xf>
    <xf numFmtId="49" fontId="13" fillId="0" borderId="3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6"/>
  <sheetViews>
    <sheetView topLeftCell="A4" zoomScale="80" zoomScaleNormal="80" workbookViewId="0">
      <selection activeCell="A4" sqref="A4"/>
    </sheetView>
  </sheetViews>
  <sheetFormatPr defaultColWidth="14.44140625" defaultRowHeight="15" customHeight="1"/>
  <cols>
    <col min="1" max="1" width="9.6640625" customWidth="1"/>
    <col min="2" max="2" width="41.33203125" customWidth="1"/>
    <col min="3" max="4" width="9.6640625" customWidth="1"/>
    <col min="5" max="5" width="14.6640625" customWidth="1"/>
    <col min="6" max="6" width="17.6640625" customWidth="1"/>
    <col min="7" max="7" width="19" customWidth="1"/>
    <col min="8" max="20" width="9.109375" customWidth="1"/>
    <col min="21" max="21" width="9.109375" hidden="1" customWidth="1"/>
    <col min="22" max="26" width="9.109375" customWidth="1"/>
  </cols>
  <sheetData>
    <row r="1" spans="1:26" ht="28.5" customHeight="1">
      <c r="A1" s="27" t="s">
        <v>0</v>
      </c>
      <c r="B1" s="28"/>
      <c r="C1" s="28"/>
      <c r="D1" s="28"/>
      <c r="E1" s="28"/>
      <c r="F1" s="28"/>
      <c r="G1" s="2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1"/>
    </row>
    <row r="2" spans="1:26" ht="34.5" customHeight="1">
      <c r="A2" s="27" t="s">
        <v>2</v>
      </c>
      <c r="B2" s="28"/>
      <c r="C2" s="28"/>
      <c r="D2" s="28"/>
      <c r="E2" s="28"/>
      <c r="F2" s="28"/>
      <c r="G2" s="2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>
      <c r="A3" s="29" t="s">
        <v>303</v>
      </c>
      <c r="B3" s="28"/>
      <c r="C3" s="2"/>
      <c r="D3" s="2"/>
      <c r="E3" s="2"/>
      <c r="F3" s="30"/>
      <c r="G3" s="2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7" customHeight="1">
      <c r="A4" s="47" t="s">
        <v>3</v>
      </c>
      <c r="B4" s="48" t="s">
        <v>4</v>
      </c>
      <c r="C4" s="47" t="s">
        <v>5</v>
      </c>
      <c r="D4" s="47" t="s">
        <v>6</v>
      </c>
      <c r="E4" s="47" t="s">
        <v>7</v>
      </c>
      <c r="F4" s="47" t="s">
        <v>8</v>
      </c>
      <c r="G4" s="47" t="s">
        <v>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7" customHeight="1">
      <c r="A5" s="49" t="s">
        <v>10</v>
      </c>
      <c r="B5" s="50" t="s">
        <v>11</v>
      </c>
      <c r="C5" s="51"/>
      <c r="D5" s="51"/>
      <c r="E5" s="51"/>
      <c r="F5" s="52"/>
      <c r="G5" s="5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>
      <c r="A6" s="54" t="s">
        <v>12</v>
      </c>
      <c r="B6" s="55" t="s">
        <v>13</v>
      </c>
      <c r="C6" s="54"/>
      <c r="D6" s="54"/>
      <c r="E6" s="51"/>
      <c r="F6" s="52"/>
      <c r="G6" s="5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7" customHeight="1">
      <c r="A7" s="54" t="s">
        <v>14</v>
      </c>
      <c r="B7" s="55" t="s">
        <v>15</v>
      </c>
      <c r="C7" s="54">
        <v>1</v>
      </c>
      <c r="D7" s="54" t="s">
        <v>16</v>
      </c>
      <c r="E7" s="51"/>
      <c r="F7" s="52"/>
      <c r="G7" s="5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7" customHeight="1">
      <c r="A8" s="54" t="s">
        <v>17</v>
      </c>
      <c r="B8" s="55" t="s">
        <v>18</v>
      </c>
      <c r="C8" s="54">
        <v>1</v>
      </c>
      <c r="D8" s="54" t="s">
        <v>16</v>
      </c>
      <c r="E8" s="51"/>
      <c r="F8" s="52"/>
      <c r="G8" s="5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7" customHeight="1">
      <c r="A9" s="54" t="s">
        <v>19</v>
      </c>
      <c r="B9" s="55" t="s">
        <v>20</v>
      </c>
      <c r="C9" s="54">
        <v>1</v>
      </c>
      <c r="D9" s="54" t="s">
        <v>16</v>
      </c>
      <c r="E9" s="51"/>
      <c r="F9" s="52"/>
      <c r="G9" s="5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7" customHeight="1">
      <c r="A10" s="54" t="s">
        <v>21</v>
      </c>
      <c r="B10" s="55" t="s">
        <v>22</v>
      </c>
      <c r="C10" s="54">
        <v>1</v>
      </c>
      <c r="D10" s="54" t="s">
        <v>16</v>
      </c>
      <c r="E10" s="51"/>
      <c r="F10" s="52"/>
      <c r="G10" s="5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7" customHeight="1">
      <c r="A11" s="47" t="s">
        <v>23</v>
      </c>
      <c r="B11" s="55" t="s">
        <v>24</v>
      </c>
      <c r="C11" s="54">
        <v>1</v>
      </c>
      <c r="D11" s="54" t="s">
        <v>16</v>
      </c>
      <c r="E11" s="51"/>
      <c r="F11" s="52"/>
      <c r="G11" s="5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7" customHeight="1">
      <c r="A12" s="54"/>
      <c r="B12" s="55" t="s">
        <v>25</v>
      </c>
      <c r="C12" s="51"/>
      <c r="D12" s="51"/>
      <c r="E12" s="51"/>
      <c r="F12" s="52"/>
      <c r="G12" s="5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7" customHeight="1">
      <c r="A13" s="54" t="s">
        <v>26</v>
      </c>
      <c r="B13" s="55" t="s">
        <v>27</v>
      </c>
      <c r="C13" s="51"/>
      <c r="D13" s="51"/>
      <c r="E13" s="51"/>
      <c r="F13" s="52"/>
      <c r="G13" s="5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" customHeight="1">
      <c r="A14" s="54" t="s">
        <v>14</v>
      </c>
      <c r="B14" s="55" t="s">
        <v>28</v>
      </c>
      <c r="C14" s="54">
        <v>1</v>
      </c>
      <c r="D14" s="54" t="s">
        <v>16</v>
      </c>
      <c r="E14" s="51"/>
      <c r="F14" s="52"/>
      <c r="G14" s="5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7" customHeight="1">
      <c r="A15" s="54" t="s">
        <v>17</v>
      </c>
      <c r="B15" s="55" t="s">
        <v>29</v>
      </c>
      <c r="C15" s="54">
        <v>1</v>
      </c>
      <c r="D15" s="54" t="s">
        <v>16</v>
      </c>
      <c r="E15" s="51"/>
      <c r="F15" s="52"/>
      <c r="G15" s="5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7" customHeight="1">
      <c r="A16" s="54" t="s">
        <v>19</v>
      </c>
      <c r="B16" s="55" t="s">
        <v>30</v>
      </c>
      <c r="C16" s="54">
        <v>1</v>
      </c>
      <c r="D16" s="54" t="s">
        <v>16</v>
      </c>
      <c r="E16" s="51"/>
      <c r="F16" s="52"/>
      <c r="G16" s="5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 customHeight="1">
      <c r="A17" s="54" t="s">
        <v>21</v>
      </c>
      <c r="B17" s="55" t="s">
        <v>31</v>
      </c>
      <c r="C17" s="54">
        <v>1</v>
      </c>
      <c r="D17" s="54" t="s">
        <v>16</v>
      </c>
      <c r="E17" s="51"/>
      <c r="F17" s="52"/>
      <c r="G17" s="5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7" customHeight="1">
      <c r="A18" s="47" t="s">
        <v>23</v>
      </c>
      <c r="B18" s="55" t="s">
        <v>32</v>
      </c>
      <c r="C18" s="54">
        <v>1</v>
      </c>
      <c r="D18" s="54" t="s">
        <v>16</v>
      </c>
      <c r="E18" s="51"/>
      <c r="F18" s="52"/>
      <c r="G18" s="5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7" customHeight="1">
      <c r="A19" s="54" t="s">
        <v>33</v>
      </c>
      <c r="B19" s="55" t="s">
        <v>34</v>
      </c>
      <c r="C19" s="54">
        <v>1</v>
      </c>
      <c r="D19" s="54" t="s">
        <v>16</v>
      </c>
      <c r="E19" s="51"/>
      <c r="F19" s="52"/>
      <c r="G19" s="5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" customHeight="1">
      <c r="A20" s="47"/>
      <c r="B20" s="55" t="s">
        <v>35</v>
      </c>
      <c r="C20" s="51"/>
      <c r="D20" s="51"/>
      <c r="E20" s="51"/>
      <c r="F20" s="52"/>
      <c r="G20" s="5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7" customHeight="1">
      <c r="A21" s="54" t="s">
        <v>36</v>
      </c>
      <c r="B21" s="55" t="s">
        <v>37</v>
      </c>
      <c r="C21" s="54">
        <v>1</v>
      </c>
      <c r="D21" s="54" t="s">
        <v>16</v>
      </c>
      <c r="E21" s="51"/>
      <c r="F21" s="52"/>
      <c r="G21" s="5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7" customHeight="1">
      <c r="A22" s="56"/>
      <c r="B22" s="57" t="s">
        <v>38</v>
      </c>
      <c r="C22" s="58"/>
      <c r="D22" s="58"/>
      <c r="E22" s="58"/>
      <c r="F22" s="59"/>
      <c r="G22" s="5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</sheetData>
  <mergeCells count="4">
    <mergeCell ref="A1:G1"/>
    <mergeCell ref="A2:G2"/>
    <mergeCell ref="A3:B3"/>
    <mergeCell ref="F3:G3"/>
  </mergeCells>
  <phoneticPr fontId="12" type="noConversion"/>
  <printOptions horizontalCentered="1"/>
  <pageMargins left="0.19685039370078741" right="0" top="1.0629921259842521" bottom="1.0236220472440944" header="0" footer="0"/>
  <pageSetup paperSize="9" scale="75" orientation="portrait" r:id="rId1"/>
  <headerFooter>
    <oddHeader>&amp;R  &amp;P 頁 共  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6"/>
  <sheetViews>
    <sheetView workbookViewId="0">
      <selection activeCell="I56" sqref="I56"/>
    </sheetView>
  </sheetViews>
  <sheetFormatPr defaultColWidth="14.44140625" defaultRowHeight="15" customHeight="1"/>
  <cols>
    <col min="1" max="1" width="10.33203125" customWidth="1"/>
    <col min="2" max="2" width="37.6640625" customWidth="1"/>
    <col min="3" max="3" width="6.6640625" customWidth="1"/>
    <col min="4" max="4" width="10.6640625" customWidth="1"/>
    <col min="5" max="5" width="10.33203125" customWidth="1"/>
    <col min="6" max="6" width="12.6640625" customWidth="1"/>
    <col min="7" max="7" width="18.6640625" customWidth="1"/>
    <col min="8" max="8" width="9.109375" customWidth="1"/>
    <col min="9" max="9" width="9.44140625" customWidth="1"/>
    <col min="10" max="10" width="5.5546875" customWidth="1"/>
    <col min="11" max="26" width="9.109375" customWidth="1"/>
  </cols>
  <sheetData>
    <row r="1" spans="1:26" ht="24" customHeight="1">
      <c r="A1" s="34" t="s">
        <v>0</v>
      </c>
      <c r="B1" s="28"/>
      <c r="C1" s="28"/>
      <c r="D1" s="28"/>
      <c r="E1" s="28"/>
      <c r="F1" s="28"/>
      <c r="G1" s="2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>
      <c r="A2" s="34" t="s">
        <v>39</v>
      </c>
      <c r="B2" s="28"/>
      <c r="C2" s="28"/>
      <c r="D2" s="28"/>
      <c r="E2" s="28"/>
      <c r="F2" s="28"/>
      <c r="G2" s="2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hidden="1" customHeight="1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.75" customHeight="1">
      <c r="A4" s="4" t="s">
        <v>40</v>
      </c>
      <c r="B4" s="31" t="s">
        <v>41</v>
      </c>
      <c r="C4" s="32"/>
      <c r="D4" s="33"/>
      <c r="E4" s="4" t="s">
        <v>42</v>
      </c>
      <c r="F4" s="31"/>
      <c r="G4" s="3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1.75" customHeight="1">
      <c r="A5" s="4" t="s">
        <v>43</v>
      </c>
      <c r="B5" s="31" t="s">
        <v>302</v>
      </c>
      <c r="C5" s="32"/>
      <c r="D5" s="33"/>
      <c r="E5" s="4" t="s">
        <v>44</v>
      </c>
      <c r="F5" s="31"/>
      <c r="G5" s="3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" customHeight="1">
      <c r="A6" s="4" t="s">
        <v>3</v>
      </c>
      <c r="B6" s="5" t="s">
        <v>45</v>
      </c>
      <c r="C6" s="4" t="s">
        <v>46</v>
      </c>
      <c r="D6" s="4" t="s">
        <v>47</v>
      </c>
      <c r="E6" s="4" t="s">
        <v>48</v>
      </c>
      <c r="F6" s="4" t="s">
        <v>8</v>
      </c>
      <c r="G6" s="4" t="s">
        <v>49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1" customHeight="1">
      <c r="A7" s="6" t="s">
        <v>12</v>
      </c>
      <c r="B7" s="7" t="s">
        <v>13</v>
      </c>
      <c r="C7" s="8"/>
      <c r="D7" s="9"/>
      <c r="E7" s="9"/>
      <c r="F7" s="9"/>
      <c r="G7" s="6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" customHeight="1">
      <c r="A8" s="6" t="s">
        <v>14</v>
      </c>
      <c r="B8" s="7" t="s">
        <v>15</v>
      </c>
      <c r="C8" s="8"/>
      <c r="D8" s="9"/>
      <c r="E8" s="9"/>
      <c r="F8" s="9"/>
      <c r="G8" s="6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" customHeight="1">
      <c r="A9" s="6" t="s">
        <v>50</v>
      </c>
      <c r="B9" s="7" t="s">
        <v>51</v>
      </c>
      <c r="C9" s="8" t="s">
        <v>16</v>
      </c>
      <c r="D9" s="9">
        <v>1</v>
      </c>
      <c r="E9" s="9"/>
      <c r="F9" s="9"/>
      <c r="G9" s="6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1.5" customHeight="1">
      <c r="A10" s="6" t="s">
        <v>52</v>
      </c>
      <c r="B10" s="7" t="s">
        <v>53</v>
      </c>
      <c r="C10" s="8" t="s">
        <v>16</v>
      </c>
      <c r="D10" s="9">
        <v>1</v>
      </c>
      <c r="E10" s="9"/>
      <c r="F10" s="9"/>
      <c r="G10" s="6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1.5" customHeight="1">
      <c r="A11" s="6" t="s">
        <v>54</v>
      </c>
      <c r="B11" s="60" t="s">
        <v>55</v>
      </c>
      <c r="C11" s="8" t="s">
        <v>16</v>
      </c>
      <c r="D11" s="9">
        <v>1</v>
      </c>
      <c r="E11" s="9"/>
      <c r="F11" s="9"/>
      <c r="G11" s="6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1.5" customHeight="1">
      <c r="A12" s="4" t="s">
        <v>56</v>
      </c>
      <c r="B12" s="7" t="s">
        <v>57</v>
      </c>
      <c r="C12" s="8" t="s">
        <v>16</v>
      </c>
      <c r="D12" s="9">
        <v>1</v>
      </c>
      <c r="E12" s="9"/>
      <c r="F12" s="9"/>
      <c r="G12" s="66" t="s">
        <v>58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4" customHeight="1">
      <c r="A13" s="4">
        <v>5</v>
      </c>
      <c r="B13" s="60" t="s">
        <v>59</v>
      </c>
      <c r="C13" s="8" t="s">
        <v>16</v>
      </c>
      <c r="D13" s="9">
        <v>1</v>
      </c>
      <c r="E13" s="9"/>
      <c r="F13" s="9"/>
      <c r="G13" s="66" t="s">
        <v>60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" customHeight="1">
      <c r="A14" s="6"/>
      <c r="B14" s="7" t="s">
        <v>61</v>
      </c>
      <c r="C14" s="8"/>
      <c r="D14" s="9"/>
      <c r="E14" s="9"/>
      <c r="F14" s="9"/>
      <c r="G14" s="6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" customHeight="1">
      <c r="A15" s="6" t="s">
        <v>17</v>
      </c>
      <c r="B15" s="7" t="s">
        <v>62</v>
      </c>
      <c r="C15" s="8"/>
      <c r="D15" s="9"/>
      <c r="E15" s="9"/>
      <c r="F15" s="9"/>
      <c r="G15" s="6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 customHeight="1">
      <c r="A16" s="6" t="s">
        <v>50</v>
      </c>
      <c r="B16" s="7" t="s">
        <v>63</v>
      </c>
      <c r="C16" s="8" t="s">
        <v>64</v>
      </c>
      <c r="D16" s="9">
        <v>80</v>
      </c>
      <c r="E16" s="9"/>
      <c r="F16" s="9"/>
      <c r="G16" s="6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 customHeight="1">
      <c r="A17" s="6" t="s">
        <v>52</v>
      </c>
      <c r="B17" s="7" t="s">
        <v>65</v>
      </c>
      <c r="C17" s="8" t="s">
        <v>64</v>
      </c>
      <c r="D17" s="9">
        <v>120</v>
      </c>
      <c r="E17" s="9"/>
      <c r="F17" s="9"/>
      <c r="G17" s="6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 customHeight="1">
      <c r="A18" s="6" t="s">
        <v>54</v>
      </c>
      <c r="B18" s="7" t="s">
        <v>66</v>
      </c>
      <c r="C18" s="8" t="s">
        <v>67</v>
      </c>
      <c r="D18" s="9">
        <v>2</v>
      </c>
      <c r="E18" s="9"/>
      <c r="F18" s="9"/>
      <c r="G18" s="6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 customHeight="1">
      <c r="A19" s="4" t="s">
        <v>56</v>
      </c>
      <c r="B19" s="7" t="s">
        <v>68</v>
      </c>
      <c r="C19" s="8" t="s">
        <v>67</v>
      </c>
      <c r="D19" s="9">
        <v>6</v>
      </c>
      <c r="E19" s="9"/>
      <c r="F19" s="9"/>
      <c r="G19" s="6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 customHeight="1">
      <c r="A20" s="6" t="s">
        <v>69</v>
      </c>
      <c r="B20" s="7" t="s">
        <v>70</v>
      </c>
      <c r="C20" s="8" t="s">
        <v>71</v>
      </c>
      <c r="D20" s="9">
        <v>1</v>
      </c>
      <c r="E20" s="9"/>
      <c r="F20" s="9"/>
      <c r="G20" s="6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 customHeight="1">
      <c r="A21" s="6" t="s">
        <v>72</v>
      </c>
      <c r="B21" s="7" t="s">
        <v>73</v>
      </c>
      <c r="C21" s="8" t="s">
        <v>16</v>
      </c>
      <c r="D21" s="9">
        <v>1</v>
      </c>
      <c r="E21" s="9"/>
      <c r="F21" s="9"/>
      <c r="G21" s="6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2.75" customHeight="1">
      <c r="A22" s="6" t="s">
        <v>74</v>
      </c>
      <c r="B22" s="7" t="s">
        <v>75</v>
      </c>
      <c r="C22" s="8" t="s">
        <v>16</v>
      </c>
      <c r="D22" s="9">
        <v>1</v>
      </c>
      <c r="E22" s="9"/>
      <c r="F22" s="9"/>
      <c r="G22" s="66" t="s">
        <v>76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 customHeight="1">
      <c r="A23" s="6"/>
      <c r="B23" s="7" t="s">
        <v>77</v>
      </c>
      <c r="C23" s="8"/>
      <c r="D23" s="9"/>
      <c r="E23" s="9"/>
      <c r="F23" s="9"/>
      <c r="G23" s="6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 customHeight="1">
      <c r="A24" s="6" t="s">
        <v>19</v>
      </c>
      <c r="B24" s="7" t="s">
        <v>20</v>
      </c>
      <c r="C24" s="8"/>
      <c r="D24" s="9"/>
      <c r="E24" s="9"/>
      <c r="F24" s="9"/>
      <c r="G24" s="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.75" customHeight="1">
      <c r="A25" s="6" t="s">
        <v>50</v>
      </c>
      <c r="B25" s="7" t="s">
        <v>78</v>
      </c>
      <c r="C25" s="8" t="s">
        <v>64</v>
      </c>
      <c r="D25" s="9">
        <v>160</v>
      </c>
      <c r="E25" s="9"/>
      <c r="F25" s="9"/>
      <c r="G25" s="67" t="s">
        <v>79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1" customHeight="1">
      <c r="A26" s="6" t="s">
        <v>52</v>
      </c>
      <c r="B26" s="7" t="s">
        <v>80</v>
      </c>
      <c r="C26" s="8" t="s">
        <v>64</v>
      </c>
      <c r="D26" s="9">
        <v>8</v>
      </c>
      <c r="E26" s="9"/>
      <c r="F26" s="9"/>
      <c r="G26" s="6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 customHeight="1">
      <c r="A27" s="6" t="s">
        <v>54</v>
      </c>
      <c r="B27" s="7" t="s">
        <v>81</v>
      </c>
      <c r="C27" s="8" t="s">
        <v>64</v>
      </c>
      <c r="D27" s="9">
        <v>23</v>
      </c>
      <c r="E27" s="9"/>
      <c r="F27" s="9"/>
      <c r="G27" s="6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 customHeight="1">
      <c r="A28" s="4" t="s">
        <v>56</v>
      </c>
      <c r="B28" s="7" t="s">
        <v>82</v>
      </c>
      <c r="C28" s="8" t="s">
        <v>67</v>
      </c>
      <c r="D28" s="9">
        <v>1</v>
      </c>
      <c r="E28" s="9"/>
      <c r="F28" s="9"/>
      <c r="G28" s="6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4.75" customHeight="1">
      <c r="A29" s="6" t="s">
        <v>69</v>
      </c>
      <c r="B29" s="7" t="s">
        <v>83</v>
      </c>
      <c r="C29" s="8" t="s">
        <v>67</v>
      </c>
      <c r="D29" s="9">
        <v>1</v>
      </c>
      <c r="E29" s="9"/>
      <c r="F29" s="9"/>
      <c r="G29" s="68" t="s">
        <v>84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4.75" customHeight="1">
      <c r="A30" s="6" t="s">
        <v>72</v>
      </c>
      <c r="B30" s="7" t="s">
        <v>85</v>
      </c>
      <c r="C30" s="8" t="s">
        <v>67</v>
      </c>
      <c r="D30" s="9">
        <v>1</v>
      </c>
      <c r="E30" s="9"/>
      <c r="F30" s="9"/>
      <c r="G30" s="68" t="s">
        <v>86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1" customHeight="1">
      <c r="A31" s="6" t="s">
        <v>74</v>
      </c>
      <c r="B31" s="7" t="s">
        <v>87</v>
      </c>
      <c r="C31" s="8" t="s">
        <v>67</v>
      </c>
      <c r="D31" s="9">
        <v>1</v>
      </c>
      <c r="E31" s="9"/>
      <c r="F31" s="9"/>
      <c r="G31" s="6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" customHeight="1">
      <c r="A32" s="6" t="s">
        <v>88</v>
      </c>
      <c r="B32" s="7" t="s">
        <v>89</v>
      </c>
      <c r="C32" s="8" t="s">
        <v>67</v>
      </c>
      <c r="D32" s="10">
        <v>2</v>
      </c>
      <c r="E32" s="9"/>
      <c r="F32" s="10"/>
      <c r="G32" s="6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" customHeight="1">
      <c r="A33" s="6" t="s">
        <v>90</v>
      </c>
      <c r="B33" s="7" t="s">
        <v>91</v>
      </c>
      <c r="C33" s="8" t="s">
        <v>67</v>
      </c>
      <c r="D33" s="9">
        <v>1</v>
      </c>
      <c r="E33" s="9"/>
      <c r="F33" s="9"/>
      <c r="G33" s="6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1" customHeight="1">
      <c r="A34" s="11" t="s">
        <v>92</v>
      </c>
      <c r="B34" s="5" t="s">
        <v>93</v>
      </c>
      <c r="C34" s="4" t="s">
        <v>94</v>
      </c>
      <c r="D34" s="12">
        <v>1</v>
      </c>
      <c r="E34" s="12"/>
      <c r="F34" s="12"/>
      <c r="G34" s="6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1" customHeight="1">
      <c r="A35" s="6" t="s">
        <v>95</v>
      </c>
      <c r="B35" s="5" t="s">
        <v>96</v>
      </c>
      <c r="C35" s="4" t="s">
        <v>64</v>
      </c>
      <c r="D35" s="12">
        <v>19</v>
      </c>
      <c r="E35" s="12"/>
      <c r="F35" s="12"/>
      <c r="G35" s="69" t="s">
        <v>97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 customHeight="1">
      <c r="A36" s="6" t="s">
        <v>98</v>
      </c>
      <c r="B36" s="7" t="s">
        <v>99</v>
      </c>
      <c r="C36" s="8" t="s">
        <v>64</v>
      </c>
      <c r="D36" s="9">
        <v>5</v>
      </c>
      <c r="E36" s="9"/>
      <c r="F36" s="9"/>
      <c r="G36" s="6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1" customHeight="1">
      <c r="A37" s="11" t="s">
        <v>100</v>
      </c>
      <c r="B37" s="5" t="s">
        <v>101</v>
      </c>
      <c r="C37" s="4" t="s">
        <v>64</v>
      </c>
      <c r="D37" s="12">
        <v>46</v>
      </c>
      <c r="E37" s="12"/>
      <c r="F37" s="12"/>
      <c r="G37" s="69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1" customHeight="1">
      <c r="A38" s="6" t="s">
        <v>102</v>
      </c>
      <c r="B38" s="7" t="s">
        <v>103</v>
      </c>
      <c r="C38" s="8" t="s">
        <v>64</v>
      </c>
      <c r="D38" s="9">
        <v>30</v>
      </c>
      <c r="E38" s="9"/>
      <c r="F38" s="9"/>
      <c r="G38" s="6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 customHeight="1">
      <c r="A39" s="6" t="s">
        <v>104</v>
      </c>
      <c r="B39" s="7" t="s">
        <v>105</v>
      </c>
      <c r="C39" s="8" t="s">
        <v>16</v>
      </c>
      <c r="D39" s="9">
        <v>1</v>
      </c>
      <c r="E39" s="9"/>
      <c r="F39" s="9"/>
      <c r="G39" s="6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1" customHeight="1">
      <c r="A40" s="6" t="s">
        <v>106</v>
      </c>
      <c r="B40" s="7" t="s">
        <v>107</v>
      </c>
      <c r="C40" s="8" t="s">
        <v>16</v>
      </c>
      <c r="D40" s="9">
        <v>1</v>
      </c>
      <c r="E40" s="9"/>
      <c r="F40" s="9"/>
      <c r="G40" s="6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1" customHeight="1">
      <c r="A41" s="6" t="s">
        <v>108</v>
      </c>
      <c r="B41" s="7" t="s">
        <v>109</v>
      </c>
      <c r="C41" s="8" t="s">
        <v>16</v>
      </c>
      <c r="D41" s="9">
        <v>1</v>
      </c>
      <c r="E41" s="9"/>
      <c r="F41" s="9"/>
      <c r="G41" s="6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 customHeight="1">
      <c r="A42" s="6" t="s">
        <v>110</v>
      </c>
      <c r="B42" s="7" t="s">
        <v>111</v>
      </c>
      <c r="C42" s="8" t="s">
        <v>16</v>
      </c>
      <c r="D42" s="9">
        <v>1</v>
      </c>
      <c r="E42" s="9"/>
      <c r="F42" s="9"/>
      <c r="G42" s="66" t="s">
        <v>112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 customHeight="1">
      <c r="A43" s="6" t="s">
        <v>113</v>
      </c>
      <c r="B43" s="7" t="s">
        <v>114</v>
      </c>
      <c r="C43" s="8" t="s">
        <v>16</v>
      </c>
      <c r="D43" s="9">
        <v>1</v>
      </c>
      <c r="E43" s="9"/>
      <c r="F43" s="9"/>
      <c r="G43" s="6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53.25" customHeight="1">
      <c r="A44" s="6" t="s">
        <v>115</v>
      </c>
      <c r="B44" s="7" t="s">
        <v>116</v>
      </c>
      <c r="C44" s="8" t="s">
        <v>16</v>
      </c>
      <c r="D44" s="9">
        <v>1</v>
      </c>
      <c r="E44" s="9"/>
      <c r="F44" s="9"/>
      <c r="G44" s="70" t="s">
        <v>117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53.25" customHeight="1">
      <c r="A45" s="6" t="s">
        <v>118</v>
      </c>
      <c r="B45" s="7" t="s">
        <v>119</v>
      </c>
      <c r="C45" s="8" t="s">
        <v>16</v>
      </c>
      <c r="D45" s="9">
        <v>1</v>
      </c>
      <c r="E45" s="9"/>
      <c r="F45" s="9"/>
      <c r="G45" s="66" t="s">
        <v>120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 customHeight="1">
      <c r="A46" s="11"/>
      <c r="B46" s="5" t="s">
        <v>121</v>
      </c>
      <c r="C46" s="4"/>
      <c r="D46" s="12"/>
      <c r="E46" s="12"/>
      <c r="F46" s="12"/>
      <c r="G46" s="69"/>
      <c r="H46" s="1"/>
      <c r="I46" s="14"/>
      <c r="J46" s="1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 customHeight="1">
      <c r="A47" s="6" t="s">
        <v>21</v>
      </c>
      <c r="B47" s="7" t="s">
        <v>22</v>
      </c>
      <c r="C47" s="8"/>
      <c r="D47" s="9"/>
      <c r="E47" s="9"/>
      <c r="F47" s="9"/>
      <c r="G47" s="6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 customHeight="1">
      <c r="A48" s="6" t="s">
        <v>50</v>
      </c>
      <c r="B48" s="7" t="s">
        <v>122</v>
      </c>
      <c r="C48" s="8" t="s">
        <v>123</v>
      </c>
      <c r="D48" s="9">
        <v>17</v>
      </c>
      <c r="E48" s="9"/>
      <c r="F48" s="9"/>
      <c r="G48" s="6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1" customHeight="1">
      <c r="A49" s="11" t="s">
        <v>52</v>
      </c>
      <c r="B49" s="7" t="s">
        <v>124</v>
      </c>
      <c r="C49" s="8" t="s">
        <v>123</v>
      </c>
      <c r="D49" s="9">
        <v>5</v>
      </c>
      <c r="E49" s="9"/>
      <c r="F49" s="9"/>
      <c r="G49" s="6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1" customHeight="1">
      <c r="A50" s="6" t="s">
        <v>54</v>
      </c>
      <c r="B50" s="7" t="s">
        <v>125</v>
      </c>
      <c r="C50" s="8" t="s">
        <v>123</v>
      </c>
      <c r="D50" s="9">
        <v>14</v>
      </c>
      <c r="E50" s="9"/>
      <c r="F50" s="9"/>
      <c r="G50" s="6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 customHeight="1">
      <c r="A51" s="4" t="s">
        <v>56</v>
      </c>
      <c r="B51" s="7" t="s">
        <v>126</v>
      </c>
      <c r="C51" s="8" t="s">
        <v>123</v>
      </c>
      <c r="D51" s="9">
        <v>9</v>
      </c>
      <c r="E51" s="9"/>
      <c r="F51" s="9"/>
      <c r="G51" s="6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" customHeight="1">
      <c r="A52" s="6" t="s">
        <v>69</v>
      </c>
      <c r="B52" s="7" t="s">
        <v>127</v>
      </c>
      <c r="C52" s="8" t="s">
        <v>71</v>
      </c>
      <c r="D52" s="9">
        <v>1</v>
      </c>
      <c r="E52" s="9"/>
      <c r="F52" s="9"/>
      <c r="G52" s="6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1" customHeight="1">
      <c r="A53" s="6"/>
      <c r="B53" s="7" t="s">
        <v>128</v>
      </c>
      <c r="C53" s="8"/>
      <c r="D53" s="9"/>
      <c r="E53" s="9"/>
      <c r="F53" s="9"/>
      <c r="G53" s="66"/>
      <c r="H53" s="1"/>
      <c r="I53" s="14"/>
      <c r="J53" s="1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1" customHeight="1">
      <c r="A54" s="6" t="s">
        <v>23</v>
      </c>
      <c r="B54" s="7" t="s">
        <v>24</v>
      </c>
      <c r="C54" s="8"/>
      <c r="D54" s="9"/>
      <c r="E54" s="9"/>
      <c r="F54" s="9"/>
      <c r="G54" s="6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1" customHeight="1">
      <c r="A55" s="6" t="s">
        <v>50</v>
      </c>
      <c r="B55" s="7" t="s">
        <v>129</v>
      </c>
      <c r="C55" s="8" t="s">
        <v>16</v>
      </c>
      <c r="D55" s="9">
        <v>1</v>
      </c>
      <c r="E55" s="9"/>
      <c r="F55" s="9"/>
      <c r="G55" s="6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1" customHeight="1">
      <c r="A56" s="6" t="s">
        <v>52</v>
      </c>
      <c r="B56" s="7" t="s">
        <v>130</v>
      </c>
      <c r="C56" s="8" t="s">
        <v>16</v>
      </c>
      <c r="D56" s="9">
        <v>1</v>
      </c>
      <c r="E56" s="9"/>
      <c r="F56" s="9"/>
      <c r="G56" s="6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4.75" customHeight="1">
      <c r="A57" s="6" t="s">
        <v>54</v>
      </c>
      <c r="B57" s="7" t="s">
        <v>131</v>
      </c>
      <c r="C57" s="8" t="s">
        <v>16</v>
      </c>
      <c r="D57" s="9">
        <v>1</v>
      </c>
      <c r="E57" s="9"/>
      <c r="F57" s="9"/>
      <c r="G57" s="66" t="s">
        <v>132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1" customHeight="1">
      <c r="A58" s="4" t="s">
        <v>56</v>
      </c>
      <c r="B58" s="7" t="s">
        <v>133</v>
      </c>
      <c r="C58" s="8" t="s">
        <v>16</v>
      </c>
      <c r="D58" s="9">
        <v>1</v>
      </c>
      <c r="E58" s="9"/>
      <c r="F58" s="9"/>
      <c r="G58" s="6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1" customHeight="1">
      <c r="A59" s="4">
        <v>5</v>
      </c>
      <c r="B59" s="7" t="s">
        <v>134</v>
      </c>
      <c r="C59" s="8" t="s">
        <v>16</v>
      </c>
      <c r="D59" s="9">
        <v>1</v>
      </c>
      <c r="E59" s="9"/>
      <c r="F59" s="9"/>
      <c r="G59" s="6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1" customHeight="1">
      <c r="A60" s="4">
        <v>6</v>
      </c>
      <c r="B60" s="7" t="s">
        <v>135</v>
      </c>
      <c r="C60" s="8" t="s">
        <v>16</v>
      </c>
      <c r="D60" s="9">
        <v>1</v>
      </c>
      <c r="E60" s="9"/>
      <c r="F60" s="9"/>
      <c r="G60" s="6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1" customHeight="1">
      <c r="A61" s="4">
        <v>7</v>
      </c>
      <c r="B61" s="5" t="s">
        <v>136</v>
      </c>
      <c r="C61" s="4" t="s">
        <v>16</v>
      </c>
      <c r="D61" s="12">
        <v>1</v>
      </c>
      <c r="E61" s="12"/>
      <c r="F61" s="12"/>
      <c r="G61" s="69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1" customHeight="1">
      <c r="A62" s="4">
        <v>8</v>
      </c>
      <c r="B62" s="7" t="s">
        <v>137</v>
      </c>
      <c r="C62" s="8" t="s">
        <v>16</v>
      </c>
      <c r="D62" s="9">
        <v>1</v>
      </c>
      <c r="E62" s="9"/>
      <c r="F62" s="9"/>
      <c r="G62" s="6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4">
        <v>9</v>
      </c>
      <c r="B63" s="7" t="s">
        <v>138</v>
      </c>
      <c r="C63" s="8" t="s">
        <v>16</v>
      </c>
      <c r="D63" s="9">
        <v>1</v>
      </c>
      <c r="E63" s="9"/>
      <c r="F63" s="9"/>
      <c r="G63" s="6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1" customHeight="1">
      <c r="A64" s="4">
        <v>10</v>
      </c>
      <c r="B64" s="7" t="s">
        <v>139</v>
      </c>
      <c r="C64" s="8" t="s">
        <v>16</v>
      </c>
      <c r="D64" s="9">
        <v>1</v>
      </c>
      <c r="E64" s="9"/>
      <c r="F64" s="9"/>
      <c r="G64" s="6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1" customHeight="1">
      <c r="A65" s="4">
        <v>11</v>
      </c>
      <c r="B65" s="61" t="s">
        <v>140</v>
      </c>
      <c r="C65" s="8" t="s">
        <v>16</v>
      </c>
      <c r="D65" s="9">
        <v>1</v>
      </c>
      <c r="E65" s="9"/>
      <c r="F65" s="9"/>
      <c r="G65" s="6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1" customHeight="1">
      <c r="A66" s="6"/>
      <c r="B66" s="7" t="s">
        <v>141</v>
      </c>
      <c r="C66" s="8"/>
      <c r="D66" s="9"/>
      <c r="E66" s="9"/>
      <c r="F66" s="9"/>
      <c r="G66" s="6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1" customHeight="1">
      <c r="A67" s="62"/>
      <c r="B67" s="63" t="s">
        <v>25</v>
      </c>
      <c r="C67" s="64"/>
      <c r="D67" s="65"/>
      <c r="E67" s="65"/>
      <c r="F67" s="65"/>
      <c r="G67" s="7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3"/>
      <c r="B68" s="3"/>
      <c r="C68" s="3"/>
      <c r="D68" s="3"/>
      <c r="E68" s="3"/>
      <c r="F68" s="3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3"/>
      <c r="B69" s="3"/>
      <c r="C69" s="3"/>
      <c r="D69" s="3"/>
      <c r="E69" s="3"/>
      <c r="F69" s="3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3"/>
      <c r="B70" s="3"/>
      <c r="C70" s="3"/>
      <c r="D70" s="3"/>
      <c r="E70" s="3"/>
      <c r="F70" s="3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3"/>
      <c r="B71" s="3"/>
      <c r="C71" s="3"/>
      <c r="D71" s="3"/>
      <c r="E71" s="3"/>
      <c r="F71" s="3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3"/>
      <c r="B72" s="3"/>
      <c r="C72" s="3"/>
      <c r="D72" s="3"/>
      <c r="E72" s="3"/>
      <c r="F72" s="3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3"/>
      <c r="B73" s="3"/>
      <c r="C73" s="3"/>
      <c r="D73" s="3"/>
      <c r="E73" s="3"/>
      <c r="F73" s="3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3"/>
      <c r="B74" s="3"/>
      <c r="C74" s="3"/>
      <c r="D74" s="3"/>
      <c r="E74" s="3"/>
      <c r="F74" s="3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3"/>
      <c r="B75" s="3"/>
      <c r="C75" s="3"/>
      <c r="D75" s="3"/>
      <c r="E75" s="3"/>
      <c r="F75" s="3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3"/>
      <c r="B76" s="3"/>
      <c r="C76" s="3"/>
      <c r="D76" s="3"/>
      <c r="E76" s="3"/>
      <c r="F76" s="3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3"/>
      <c r="B77" s="3"/>
      <c r="C77" s="3"/>
      <c r="D77" s="3"/>
      <c r="E77" s="3"/>
      <c r="F77" s="3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3"/>
      <c r="B78" s="3"/>
      <c r="C78" s="3"/>
      <c r="D78" s="3"/>
      <c r="E78" s="3"/>
      <c r="F78" s="3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3"/>
      <c r="B79" s="3"/>
      <c r="C79" s="3"/>
      <c r="D79" s="3"/>
      <c r="E79" s="3"/>
      <c r="F79" s="3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3"/>
      <c r="B80" s="3"/>
      <c r="C80" s="3"/>
      <c r="D80" s="3"/>
      <c r="E80" s="3"/>
      <c r="F80" s="3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3"/>
      <c r="B81" s="3"/>
      <c r="C81" s="3"/>
      <c r="D81" s="3"/>
      <c r="E81" s="3"/>
      <c r="F81" s="3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3"/>
      <c r="B82" s="3"/>
      <c r="C82" s="3"/>
      <c r="D82" s="3"/>
      <c r="E82" s="3"/>
      <c r="F82" s="3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"/>
      <c r="B83" s="3"/>
      <c r="C83" s="3"/>
      <c r="D83" s="3"/>
      <c r="E83" s="3"/>
      <c r="F83" s="3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"/>
      <c r="B84" s="3"/>
      <c r="C84" s="3"/>
      <c r="D84" s="3"/>
      <c r="E84" s="3"/>
      <c r="F84" s="3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"/>
      <c r="B85" s="3"/>
      <c r="C85" s="3"/>
      <c r="D85" s="3"/>
      <c r="E85" s="3"/>
      <c r="F85" s="3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"/>
      <c r="B86" s="3"/>
      <c r="C86" s="3"/>
      <c r="D86" s="3"/>
      <c r="E86" s="3"/>
      <c r="F86" s="3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"/>
      <c r="B87" s="3"/>
      <c r="C87" s="3"/>
      <c r="D87" s="3"/>
      <c r="E87" s="3"/>
      <c r="F87" s="3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3"/>
      <c r="B88" s="3"/>
      <c r="C88" s="3"/>
      <c r="D88" s="3"/>
      <c r="E88" s="3"/>
      <c r="F88" s="3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3"/>
      <c r="B89" s="3"/>
      <c r="C89" s="3"/>
      <c r="D89" s="3"/>
      <c r="E89" s="3"/>
      <c r="F89" s="3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3"/>
      <c r="B90" s="3"/>
      <c r="C90" s="3"/>
      <c r="D90" s="3"/>
      <c r="E90" s="3"/>
      <c r="F90" s="3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3"/>
      <c r="B91" s="3"/>
      <c r="C91" s="3"/>
      <c r="D91" s="3"/>
      <c r="E91" s="3"/>
      <c r="F91" s="3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3"/>
      <c r="B92" s="3"/>
      <c r="C92" s="3"/>
      <c r="D92" s="3"/>
      <c r="E92" s="3"/>
      <c r="F92" s="3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3"/>
      <c r="B93" s="3"/>
      <c r="C93" s="3"/>
      <c r="D93" s="3"/>
      <c r="E93" s="3"/>
      <c r="F93" s="3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"/>
      <c r="B94" s="3"/>
      <c r="C94" s="3"/>
      <c r="D94" s="3"/>
      <c r="E94" s="3"/>
      <c r="F94" s="3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3"/>
      <c r="B95" s="3"/>
      <c r="C95" s="3"/>
      <c r="D95" s="3"/>
      <c r="E95" s="3"/>
      <c r="F95" s="3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"/>
      <c r="B96" s="3"/>
      <c r="C96" s="3"/>
      <c r="D96" s="3"/>
      <c r="E96" s="3"/>
      <c r="F96" s="3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3"/>
      <c r="B97" s="3"/>
      <c r="C97" s="3"/>
      <c r="D97" s="3"/>
      <c r="E97" s="3"/>
      <c r="F97" s="3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3"/>
      <c r="B98" s="3"/>
      <c r="C98" s="3"/>
      <c r="D98" s="3"/>
      <c r="E98" s="3"/>
      <c r="F98" s="3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3"/>
      <c r="B99" s="3"/>
      <c r="C99" s="3"/>
      <c r="D99" s="3"/>
      <c r="E99" s="3"/>
      <c r="F99" s="3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3"/>
      <c r="B100" s="3"/>
      <c r="C100" s="3"/>
      <c r="D100" s="3"/>
      <c r="E100" s="3"/>
      <c r="F100" s="3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3"/>
      <c r="B101" s="3"/>
      <c r="C101" s="3"/>
      <c r="D101" s="3"/>
      <c r="E101" s="3"/>
      <c r="F101" s="3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3"/>
      <c r="B102" s="3"/>
      <c r="C102" s="3"/>
      <c r="D102" s="3"/>
      <c r="E102" s="3"/>
      <c r="F102" s="3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3"/>
      <c r="B103" s="3"/>
      <c r="C103" s="3"/>
      <c r="D103" s="3"/>
      <c r="E103" s="3"/>
      <c r="F103" s="3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3"/>
      <c r="B104" s="3"/>
      <c r="C104" s="3"/>
      <c r="D104" s="3"/>
      <c r="E104" s="3"/>
      <c r="F104" s="3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3"/>
      <c r="B105" s="3"/>
      <c r="C105" s="3"/>
      <c r="D105" s="3"/>
      <c r="E105" s="3"/>
      <c r="F105" s="3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3"/>
      <c r="B106" s="3"/>
      <c r="C106" s="3"/>
      <c r="D106" s="3"/>
      <c r="E106" s="3"/>
      <c r="F106" s="3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"/>
      <c r="B107" s="3"/>
      <c r="C107" s="3"/>
      <c r="D107" s="3"/>
      <c r="E107" s="3"/>
      <c r="F107" s="3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"/>
      <c r="B108" s="3"/>
      <c r="C108" s="3"/>
      <c r="D108" s="3"/>
      <c r="E108" s="3"/>
      <c r="F108" s="3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"/>
      <c r="B109" s="3"/>
      <c r="C109" s="3"/>
      <c r="D109" s="3"/>
      <c r="E109" s="3"/>
      <c r="F109" s="3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"/>
      <c r="B110" s="3"/>
      <c r="C110" s="3"/>
      <c r="D110" s="3"/>
      <c r="E110" s="3"/>
      <c r="F110" s="3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3"/>
      <c r="B111" s="3"/>
      <c r="C111" s="3"/>
      <c r="D111" s="3"/>
      <c r="E111" s="3"/>
      <c r="F111" s="3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3"/>
      <c r="B112" s="3"/>
      <c r="C112" s="3"/>
      <c r="D112" s="3"/>
      <c r="E112" s="3"/>
      <c r="F112" s="3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3"/>
      <c r="B113" s="3"/>
      <c r="C113" s="3"/>
      <c r="D113" s="3"/>
      <c r="E113" s="3"/>
      <c r="F113" s="3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3"/>
      <c r="B114" s="3"/>
      <c r="C114" s="3"/>
      <c r="D114" s="3"/>
      <c r="E114" s="3"/>
      <c r="F114" s="3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3"/>
      <c r="B115" s="3"/>
      <c r="C115" s="3"/>
      <c r="D115" s="3"/>
      <c r="E115" s="3"/>
      <c r="F115" s="3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3"/>
      <c r="B116" s="3"/>
      <c r="C116" s="3"/>
      <c r="D116" s="3"/>
      <c r="E116" s="3"/>
      <c r="F116" s="3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3"/>
      <c r="B117" s="3"/>
      <c r="C117" s="3"/>
      <c r="D117" s="3"/>
      <c r="E117" s="3"/>
      <c r="F117" s="3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3"/>
      <c r="B118" s="3"/>
      <c r="C118" s="3"/>
      <c r="D118" s="3"/>
      <c r="E118" s="3"/>
      <c r="F118" s="3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3"/>
      <c r="B119" s="3"/>
      <c r="C119" s="3"/>
      <c r="D119" s="3"/>
      <c r="E119" s="3"/>
      <c r="F119" s="3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3"/>
      <c r="B120" s="3"/>
      <c r="C120" s="3"/>
      <c r="D120" s="3"/>
      <c r="E120" s="3"/>
      <c r="F120" s="3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"/>
      <c r="B121" s="3"/>
      <c r="C121" s="3"/>
      <c r="D121" s="3"/>
      <c r="E121" s="3"/>
      <c r="F121" s="3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"/>
      <c r="B122" s="3"/>
      <c r="C122" s="3"/>
      <c r="D122" s="3"/>
      <c r="E122" s="3"/>
      <c r="F122" s="3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"/>
      <c r="B123" s="3"/>
      <c r="C123" s="3"/>
      <c r="D123" s="3"/>
      <c r="E123" s="3"/>
      <c r="F123" s="3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3"/>
      <c r="B124" s="3"/>
      <c r="C124" s="3"/>
      <c r="D124" s="3"/>
      <c r="E124" s="3"/>
      <c r="F124" s="3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3"/>
      <c r="B125" s="3"/>
      <c r="C125" s="3"/>
      <c r="D125" s="3"/>
      <c r="E125" s="3"/>
      <c r="F125" s="3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"/>
      <c r="B126" s="3"/>
      <c r="C126" s="3"/>
      <c r="D126" s="3"/>
      <c r="E126" s="3"/>
      <c r="F126" s="3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"/>
      <c r="B127" s="3"/>
      <c r="C127" s="3"/>
      <c r="D127" s="3"/>
      <c r="E127" s="3"/>
      <c r="F127" s="3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"/>
      <c r="B128" s="3"/>
      <c r="C128" s="3"/>
      <c r="D128" s="3"/>
      <c r="E128" s="3"/>
      <c r="F128" s="3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3"/>
      <c r="B129" s="3"/>
      <c r="C129" s="3"/>
      <c r="D129" s="3"/>
      <c r="E129" s="3"/>
      <c r="F129" s="3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3"/>
      <c r="B130" s="3"/>
      <c r="C130" s="3"/>
      <c r="D130" s="3"/>
      <c r="E130" s="3"/>
      <c r="F130" s="3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3"/>
      <c r="B131" s="3"/>
      <c r="C131" s="3"/>
      <c r="D131" s="3"/>
      <c r="E131" s="3"/>
      <c r="F131" s="3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3"/>
      <c r="B132" s="3"/>
      <c r="C132" s="3"/>
      <c r="D132" s="3"/>
      <c r="E132" s="3"/>
      <c r="F132" s="3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3"/>
      <c r="B133" s="3"/>
      <c r="C133" s="3"/>
      <c r="D133" s="3"/>
      <c r="E133" s="3"/>
      <c r="F133" s="3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3"/>
      <c r="B134" s="3"/>
      <c r="C134" s="3"/>
      <c r="D134" s="3"/>
      <c r="E134" s="3"/>
      <c r="F134" s="3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3"/>
      <c r="B135" s="3"/>
      <c r="C135" s="3"/>
      <c r="D135" s="3"/>
      <c r="E135" s="3"/>
      <c r="F135" s="3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3"/>
      <c r="B136" s="3"/>
      <c r="C136" s="3"/>
      <c r="D136" s="3"/>
      <c r="E136" s="3"/>
      <c r="F136" s="3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3"/>
      <c r="B137" s="3"/>
      <c r="C137" s="3"/>
      <c r="D137" s="3"/>
      <c r="E137" s="3"/>
      <c r="F137" s="3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3"/>
      <c r="B138" s="3"/>
      <c r="C138" s="3"/>
      <c r="D138" s="3"/>
      <c r="E138" s="3"/>
      <c r="F138" s="3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3"/>
      <c r="B139" s="3"/>
      <c r="C139" s="3"/>
      <c r="D139" s="3"/>
      <c r="E139" s="3"/>
      <c r="F139" s="3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3"/>
      <c r="B140" s="3"/>
      <c r="C140" s="3"/>
      <c r="D140" s="3"/>
      <c r="E140" s="3"/>
      <c r="F140" s="3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3"/>
      <c r="B141" s="3"/>
      <c r="C141" s="3"/>
      <c r="D141" s="3"/>
      <c r="E141" s="3"/>
      <c r="F141" s="3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3"/>
      <c r="B142" s="3"/>
      <c r="C142" s="3"/>
      <c r="D142" s="3"/>
      <c r="E142" s="3"/>
      <c r="F142" s="3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3"/>
      <c r="B143" s="3"/>
      <c r="C143" s="3"/>
      <c r="D143" s="3"/>
      <c r="E143" s="3"/>
      <c r="F143" s="3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3"/>
      <c r="B144" s="3"/>
      <c r="C144" s="3"/>
      <c r="D144" s="3"/>
      <c r="E144" s="3"/>
      <c r="F144" s="3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3"/>
      <c r="B145" s="3"/>
      <c r="C145" s="3"/>
      <c r="D145" s="3"/>
      <c r="E145" s="3"/>
      <c r="F145" s="3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3"/>
      <c r="B146" s="3"/>
      <c r="C146" s="3"/>
      <c r="D146" s="3"/>
      <c r="E146" s="3"/>
      <c r="F146" s="3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3"/>
      <c r="B147" s="3"/>
      <c r="C147" s="3"/>
      <c r="D147" s="3"/>
      <c r="E147" s="3"/>
      <c r="F147" s="3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3"/>
      <c r="B148" s="3"/>
      <c r="C148" s="3"/>
      <c r="D148" s="3"/>
      <c r="E148" s="3"/>
      <c r="F148" s="3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3"/>
      <c r="B149" s="3"/>
      <c r="C149" s="3"/>
      <c r="D149" s="3"/>
      <c r="E149" s="3"/>
      <c r="F149" s="3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3"/>
      <c r="B150" s="3"/>
      <c r="C150" s="3"/>
      <c r="D150" s="3"/>
      <c r="E150" s="3"/>
      <c r="F150" s="3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3"/>
      <c r="B151" s="3"/>
      <c r="C151" s="3"/>
      <c r="D151" s="3"/>
      <c r="E151" s="3"/>
      <c r="F151" s="3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3"/>
      <c r="B152" s="3"/>
      <c r="C152" s="3"/>
      <c r="D152" s="3"/>
      <c r="E152" s="3"/>
      <c r="F152" s="3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3"/>
      <c r="B153" s="3"/>
      <c r="C153" s="3"/>
      <c r="D153" s="3"/>
      <c r="E153" s="3"/>
      <c r="F153" s="3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3"/>
      <c r="B154" s="3"/>
      <c r="C154" s="3"/>
      <c r="D154" s="3"/>
      <c r="E154" s="3"/>
      <c r="F154" s="3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3"/>
      <c r="B155" s="3"/>
      <c r="C155" s="3"/>
      <c r="D155" s="3"/>
      <c r="E155" s="3"/>
      <c r="F155" s="3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3"/>
      <c r="B156" s="3"/>
      <c r="C156" s="3"/>
      <c r="D156" s="3"/>
      <c r="E156" s="3"/>
      <c r="F156" s="3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3"/>
      <c r="B157" s="3"/>
      <c r="C157" s="3"/>
      <c r="D157" s="3"/>
      <c r="E157" s="3"/>
      <c r="F157" s="3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3"/>
      <c r="B158" s="3"/>
      <c r="C158" s="3"/>
      <c r="D158" s="3"/>
      <c r="E158" s="3"/>
      <c r="F158" s="3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3"/>
      <c r="B159" s="3"/>
      <c r="C159" s="3"/>
      <c r="D159" s="3"/>
      <c r="E159" s="3"/>
      <c r="F159" s="3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3"/>
      <c r="B160" s="3"/>
      <c r="C160" s="3"/>
      <c r="D160" s="3"/>
      <c r="E160" s="3"/>
      <c r="F160" s="3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3"/>
      <c r="B161" s="3"/>
      <c r="C161" s="3"/>
      <c r="D161" s="3"/>
      <c r="E161" s="3"/>
      <c r="F161" s="3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3"/>
      <c r="B162" s="3"/>
      <c r="C162" s="3"/>
      <c r="D162" s="3"/>
      <c r="E162" s="3"/>
      <c r="F162" s="3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3"/>
      <c r="B163" s="3"/>
      <c r="C163" s="3"/>
      <c r="D163" s="3"/>
      <c r="E163" s="3"/>
      <c r="F163" s="3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3"/>
      <c r="B164" s="3"/>
      <c r="C164" s="3"/>
      <c r="D164" s="3"/>
      <c r="E164" s="3"/>
      <c r="F164" s="3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3"/>
      <c r="B165" s="3"/>
      <c r="C165" s="3"/>
      <c r="D165" s="3"/>
      <c r="E165" s="3"/>
      <c r="F165" s="3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3"/>
      <c r="B166" s="3"/>
      <c r="C166" s="3"/>
      <c r="D166" s="3"/>
      <c r="E166" s="3"/>
      <c r="F166" s="3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3"/>
      <c r="B167" s="3"/>
      <c r="C167" s="3"/>
      <c r="D167" s="3"/>
      <c r="E167" s="3"/>
      <c r="F167" s="3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3"/>
      <c r="B168" s="3"/>
      <c r="C168" s="3"/>
      <c r="D168" s="3"/>
      <c r="E168" s="3"/>
      <c r="F168" s="3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3"/>
      <c r="B169" s="3"/>
      <c r="C169" s="3"/>
      <c r="D169" s="3"/>
      <c r="E169" s="3"/>
      <c r="F169" s="3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3"/>
      <c r="B170" s="3"/>
      <c r="C170" s="3"/>
      <c r="D170" s="3"/>
      <c r="E170" s="3"/>
      <c r="F170" s="3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3"/>
      <c r="B171" s="3"/>
      <c r="C171" s="3"/>
      <c r="D171" s="3"/>
      <c r="E171" s="3"/>
      <c r="F171" s="3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3"/>
      <c r="B172" s="3"/>
      <c r="C172" s="3"/>
      <c r="D172" s="3"/>
      <c r="E172" s="3"/>
      <c r="F172" s="3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3"/>
      <c r="B173" s="3"/>
      <c r="C173" s="3"/>
      <c r="D173" s="3"/>
      <c r="E173" s="3"/>
      <c r="F173" s="3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3"/>
      <c r="B174" s="3"/>
      <c r="C174" s="3"/>
      <c r="D174" s="3"/>
      <c r="E174" s="3"/>
      <c r="F174" s="3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3"/>
      <c r="B175" s="3"/>
      <c r="C175" s="3"/>
      <c r="D175" s="3"/>
      <c r="E175" s="3"/>
      <c r="F175" s="3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3"/>
      <c r="B176" s="3"/>
      <c r="C176" s="3"/>
      <c r="D176" s="3"/>
      <c r="E176" s="3"/>
      <c r="F176" s="3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3"/>
      <c r="B177" s="3"/>
      <c r="C177" s="3"/>
      <c r="D177" s="3"/>
      <c r="E177" s="3"/>
      <c r="F177" s="3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3"/>
      <c r="B178" s="3"/>
      <c r="C178" s="3"/>
      <c r="D178" s="3"/>
      <c r="E178" s="3"/>
      <c r="F178" s="3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3"/>
      <c r="B179" s="3"/>
      <c r="C179" s="3"/>
      <c r="D179" s="3"/>
      <c r="E179" s="3"/>
      <c r="F179" s="3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3"/>
      <c r="B180" s="3"/>
      <c r="C180" s="3"/>
      <c r="D180" s="3"/>
      <c r="E180" s="3"/>
      <c r="F180" s="3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3"/>
      <c r="B181" s="3"/>
      <c r="C181" s="3"/>
      <c r="D181" s="3"/>
      <c r="E181" s="3"/>
      <c r="F181" s="3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3"/>
      <c r="B182" s="3"/>
      <c r="C182" s="3"/>
      <c r="D182" s="3"/>
      <c r="E182" s="3"/>
      <c r="F182" s="3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3"/>
      <c r="B183" s="3"/>
      <c r="C183" s="3"/>
      <c r="D183" s="3"/>
      <c r="E183" s="3"/>
      <c r="F183" s="3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3"/>
      <c r="B184" s="3"/>
      <c r="C184" s="3"/>
      <c r="D184" s="3"/>
      <c r="E184" s="3"/>
      <c r="F184" s="3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3"/>
      <c r="B185" s="3"/>
      <c r="C185" s="3"/>
      <c r="D185" s="3"/>
      <c r="E185" s="3"/>
      <c r="F185" s="3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3"/>
      <c r="B186" s="3"/>
      <c r="C186" s="3"/>
      <c r="D186" s="3"/>
      <c r="E186" s="3"/>
      <c r="F186" s="3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3"/>
      <c r="B187" s="3"/>
      <c r="C187" s="3"/>
      <c r="D187" s="3"/>
      <c r="E187" s="3"/>
      <c r="F187" s="3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3"/>
      <c r="B188" s="3"/>
      <c r="C188" s="3"/>
      <c r="D188" s="3"/>
      <c r="E188" s="3"/>
      <c r="F188" s="3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3"/>
      <c r="B189" s="3"/>
      <c r="C189" s="3"/>
      <c r="D189" s="3"/>
      <c r="E189" s="3"/>
      <c r="F189" s="3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3"/>
      <c r="B190" s="3"/>
      <c r="C190" s="3"/>
      <c r="D190" s="3"/>
      <c r="E190" s="3"/>
      <c r="F190" s="3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3"/>
      <c r="B191" s="3"/>
      <c r="C191" s="3"/>
      <c r="D191" s="3"/>
      <c r="E191" s="3"/>
      <c r="F191" s="3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3"/>
      <c r="B192" s="3"/>
      <c r="C192" s="3"/>
      <c r="D192" s="3"/>
      <c r="E192" s="3"/>
      <c r="F192" s="3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3"/>
      <c r="B193" s="3"/>
      <c r="C193" s="3"/>
      <c r="D193" s="3"/>
      <c r="E193" s="3"/>
      <c r="F193" s="3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3"/>
      <c r="B194" s="3"/>
      <c r="C194" s="3"/>
      <c r="D194" s="3"/>
      <c r="E194" s="3"/>
      <c r="F194" s="3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3"/>
      <c r="B195" s="3"/>
      <c r="C195" s="3"/>
      <c r="D195" s="3"/>
      <c r="E195" s="3"/>
      <c r="F195" s="3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3"/>
      <c r="B196" s="3"/>
      <c r="C196" s="3"/>
      <c r="D196" s="3"/>
      <c r="E196" s="3"/>
      <c r="F196" s="3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3"/>
      <c r="B197" s="3"/>
      <c r="C197" s="3"/>
      <c r="D197" s="3"/>
      <c r="E197" s="3"/>
      <c r="F197" s="3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3"/>
      <c r="B198" s="3"/>
      <c r="C198" s="3"/>
      <c r="D198" s="3"/>
      <c r="E198" s="3"/>
      <c r="F198" s="3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3"/>
      <c r="B199" s="3"/>
      <c r="C199" s="3"/>
      <c r="D199" s="3"/>
      <c r="E199" s="3"/>
      <c r="F199" s="3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3"/>
      <c r="B200" s="3"/>
      <c r="C200" s="3"/>
      <c r="D200" s="3"/>
      <c r="E200" s="3"/>
      <c r="F200" s="3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3"/>
      <c r="B201" s="3"/>
      <c r="C201" s="3"/>
      <c r="D201" s="3"/>
      <c r="E201" s="3"/>
      <c r="F201" s="3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3"/>
      <c r="B202" s="3"/>
      <c r="C202" s="3"/>
      <c r="D202" s="3"/>
      <c r="E202" s="3"/>
      <c r="F202" s="3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3"/>
      <c r="B203" s="3"/>
      <c r="C203" s="3"/>
      <c r="D203" s="3"/>
      <c r="E203" s="3"/>
      <c r="F203" s="3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3"/>
      <c r="B204" s="3"/>
      <c r="C204" s="3"/>
      <c r="D204" s="3"/>
      <c r="E204" s="3"/>
      <c r="F204" s="3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3"/>
      <c r="B205" s="3"/>
      <c r="C205" s="3"/>
      <c r="D205" s="3"/>
      <c r="E205" s="3"/>
      <c r="F205" s="3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3"/>
      <c r="B206" s="3"/>
      <c r="C206" s="3"/>
      <c r="D206" s="3"/>
      <c r="E206" s="3"/>
      <c r="F206" s="3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3"/>
      <c r="B207" s="3"/>
      <c r="C207" s="3"/>
      <c r="D207" s="3"/>
      <c r="E207" s="3"/>
      <c r="F207" s="3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3"/>
      <c r="B208" s="3"/>
      <c r="C208" s="3"/>
      <c r="D208" s="3"/>
      <c r="E208" s="3"/>
      <c r="F208" s="3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3"/>
      <c r="B209" s="3"/>
      <c r="C209" s="3"/>
      <c r="D209" s="3"/>
      <c r="E209" s="3"/>
      <c r="F209" s="3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3"/>
      <c r="B210" s="3"/>
      <c r="C210" s="3"/>
      <c r="D210" s="3"/>
      <c r="E210" s="3"/>
      <c r="F210" s="3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3"/>
      <c r="B211" s="3"/>
      <c r="C211" s="3"/>
      <c r="D211" s="3"/>
      <c r="E211" s="3"/>
      <c r="F211" s="3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3"/>
      <c r="B212" s="3"/>
      <c r="C212" s="3"/>
      <c r="D212" s="3"/>
      <c r="E212" s="3"/>
      <c r="F212" s="3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3"/>
      <c r="B213" s="3"/>
      <c r="C213" s="3"/>
      <c r="D213" s="3"/>
      <c r="E213" s="3"/>
      <c r="F213" s="3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3"/>
      <c r="B214" s="3"/>
      <c r="C214" s="3"/>
      <c r="D214" s="3"/>
      <c r="E214" s="3"/>
      <c r="F214" s="3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3"/>
      <c r="B215" s="3"/>
      <c r="C215" s="3"/>
      <c r="D215" s="3"/>
      <c r="E215" s="3"/>
      <c r="F215" s="3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3"/>
      <c r="B216" s="3"/>
      <c r="C216" s="3"/>
      <c r="D216" s="3"/>
      <c r="E216" s="3"/>
      <c r="F216" s="3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3"/>
      <c r="B217" s="3"/>
      <c r="C217" s="3"/>
      <c r="D217" s="3"/>
      <c r="E217" s="3"/>
      <c r="F217" s="3"/>
      <c r="G217" s="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3"/>
      <c r="B218" s="3"/>
      <c r="C218" s="3"/>
      <c r="D218" s="3"/>
      <c r="E218" s="3"/>
      <c r="F218" s="3"/>
      <c r="G218" s="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3"/>
      <c r="B219" s="3"/>
      <c r="C219" s="3"/>
      <c r="D219" s="3"/>
      <c r="E219" s="3"/>
      <c r="F219" s="3"/>
      <c r="G219" s="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3"/>
      <c r="B220" s="3"/>
      <c r="C220" s="3"/>
      <c r="D220" s="3"/>
      <c r="E220" s="3"/>
      <c r="F220" s="3"/>
      <c r="G220" s="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3"/>
      <c r="B221" s="3"/>
      <c r="C221" s="3"/>
      <c r="D221" s="3"/>
      <c r="E221" s="3"/>
      <c r="F221" s="3"/>
      <c r="G221" s="3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3"/>
      <c r="B222" s="3"/>
      <c r="C222" s="3"/>
      <c r="D222" s="3"/>
      <c r="E222" s="3"/>
      <c r="F222" s="3"/>
      <c r="G222" s="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3"/>
      <c r="B223" s="3"/>
      <c r="C223" s="3"/>
      <c r="D223" s="3"/>
      <c r="E223" s="3"/>
      <c r="F223" s="3"/>
      <c r="G223" s="3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3"/>
      <c r="B224" s="3"/>
      <c r="C224" s="3"/>
      <c r="D224" s="3"/>
      <c r="E224" s="3"/>
      <c r="F224" s="3"/>
      <c r="G224" s="3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3"/>
      <c r="B225" s="3"/>
      <c r="C225" s="3"/>
      <c r="D225" s="3"/>
      <c r="E225" s="3"/>
      <c r="F225" s="3"/>
      <c r="G225" s="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3"/>
      <c r="B226" s="3"/>
      <c r="C226" s="3"/>
      <c r="D226" s="3"/>
      <c r="E226" s="3"/>
      <c r="F226" s="3"/>
      <c r="G226" s="3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3"/>
      <c r="B227" s="3"/>
      <c r="C227" s="3"/>
      <c r="D227" s="3"/>
      <c r="E227" s="3"/>
      <c r="F227" s="3"/>
      <c r="G227" s="3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3"/>
      <c r="B228" s="3"/>
      <c r="C228" s="3"/>
      <c r="D228" s="3"/>
      <c r="E228" s="3"/>
      <c r="F228" s="3"/>
      <c r="G228" s="3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3"/>
      <c r="B229" s="3"/>
      <c r="C229" s="3"/>
      <c r="D229" s="3"/>
      <c r="E229" s="3"/>
      <c r="F229" s="3"/>
      <c r="G229" s="3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3"/>
      <c r="B230" s="3"/>
      <c r="C230" s="3"/>
      <c r="D230" s="3"/>
      <c r="E230" s="3"/>
      <c r="F230" s="3"/>
      <c r="G230" s="3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3"/>
      <c r="B231" s="3"/>
      <c r="C231" s="3"/>
      <c r="D231" s="3"/>
      <c r="E231" s="3"/>
      <c r="F231" s="3"/>
      <c r="G231" s="3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3"/>
      <c r="B232" s="3"/>
      <c r="C232" s="3"/>
      <c r="D232" s="3"/>
      <c r="E232" s="3"/>
      <c r="F232" s="3"/>
      <c r="G232" s="3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3"/>
      <c r="B233" s="3"/>
      <c r="C233" s="3"/>
      <c r="D233" s="3"/>
      <c r="E233" s="3"/>
      <c r="F233" s="3"/>
      <c r="G233" s="3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3"/>
      <c r="B234" s="3"/>
      <c r="C234" s="3"/>
      <c r="D234" s="3"/>
      <c r="E234" s="3"/>
      <c r="F234" s="3"/>
      <c r="G234" s="3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3"/>
      <c r="B235" s="3"/>
      <c r="C235" s="3"/>
      <c r="D235" s="3"/>
      <c r="E235" s="3"/>
      <c r="F235" s="3"/>
      <c r="G235" s="3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3"/>
      <c r="B236" s="3"/>
      <c r="C236" s="3"/>
      <c r="D236" s="3"/>
      <c r="E236" s="3"/>
      <c r="F236" s="3"/>
      <c r="G236" s="3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3"/>
      <c r="B237" s="3"/>
      <c r="C237" s="3"/>
      <c r="D237" s="3"/>
      <c r="E237" s="3"/>
      <c r="F237" s="3"/>
      <c r="G237" s="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3"/>
      <c r="B238" s="3"/>
      <c r="C238" s="3"/>
      <c r="D238" s="3"/>
      <c r="E238" s="3"/>
      <c r="F238" s="3"/>
      <c r="G238" s="3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3"/>
      <c r="B239" s="3"/>
      <c r="C239" s="3"/>
      <c r="D239" s="3"/>
      <c r="E239" s="3"/>
      <c r="F239" s="3"/>
      <c r="G239" s="3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3"/>
      <c r="B240" s="3"/>
      <c r="C240" s="3"/>
      <c r="D240" s="3"/>
      <c r="E240" s="3"/>
      <c r="F240" s="3"/>
      <c r="G240" s="3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3"/>
      <c r="B241" s="3"/>
      <c r="C241" s="3"/>
      <c r="D241" s="3"/>
      <c r="E241" s="3"/>
      <c r="F241" s="3"/>
      <c r="G241" s="3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3"/>
      <c r="B242" s="3"/>
      <c r="C242" s="3"/>
      <c r="D242" s="3"/>
      <c r="E242" s="3"/>
      <c r="F242" s="3"/>
      <c r="G242" s="3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3"/>
      <c r="B243" s="3"/>
      <c r="C243" s="3"/>
      <c r="D243" s="3"/>
      <c r="E243" s="3"/>
      <c r="F243" s="3"/>
      <c r="G243" s="3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3"/>
      <c r="B244" s="3"/>
      <c r="C244" s="3"/>
      <c r="D244" s="3"/>
      <c r="E244" s="3"/>
      <c r="F244" s="3"/>
      <c r="G244" s="3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3"/>
      <c r="B245" s="3"/>
      <c r="C245" s="3"/>
      <c r="D245" s="3"/>
      <c r="E245" s="3"/>
      <c r="F245" s="3"/>
      <c r="G245" s="3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3"/>
      <c r="B246" s="3"/>
      <c r="C246" s="3"/>
      <c r="D246" s="3"/>
      <c r="E246" s="3"/>
      <c r="F246" s="3"/>
      <c r="G246" s="3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3"/>
      <c r="B247" s="3"/>
      <c r="C247" s="3"/>
      <c r="D247" s="3"/>
      <c r="E247" s="3"/>
      <c r="F247" s="3"/>
      <c r="G247" s="3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3"/>
      <c r="B248" s="3"/>
      <c r="C248" s="3"/>
      <c r="D248" s="3"/>
      <c r="E248" s="3"/>
      <c r="F248" s="3"/>
      <c r="G248" s="3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3"/>
      <c r="B249" s="3"/>
      <c r="C249" s="3"/>
      <c r="D249" s="3"/>
      <c r="E249" s="3"/>
      <c r="F249" s="3"/>
      <c r="G249" s="3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3"/>
      <c r="B250" s="3"/>
      <c r="C250" s="3"/>
      <c r="D250" s="3"/>
      <c r="E250" s="3"/>
      <c r="F250" s="3"/>
      <c r="G250" s="3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3"/>
      <c r="B251" s="3"/>
      <c r="C251" s="3"/>
      <c r="D251" s="3"/>
      <c r="E251" s="3"/>
      <c r="F251" s="3"/>
      <c r="G251" s="3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3"/>
      <c r="B252" s="3"/>
      <c r="C252" s="3"/>
      <c r="D252" s="3"/>
      <c r="E252" s="3"/>
      <c r="F252" s="3"/>
      <c r="G252" s="3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3"/>
      <c r="B253" s="3"/>
      <c r="C253" s="3"/>
      <c r="D253" s="3"/>
      <c r="E253" s="3"/>
      <c r="F253" s="3"/>
      <c r="G253" s="3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3"/>
      <c r="B254" s="3"/>
      <c r="C254" s="3"/>
      <c r="D254" s="3"/>
      <c r="E254" s="3"/>
      <c r="F254" s="3"/>
      <c r="G254" s="3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3"/>
      <c r="B255" s="3"/>
      <c r="C255" s="3"/>
      <c r="D255" s="3"/>
      <c r="E255" s="3"/>
      <c r="F255" s="3"/>
      <c r="G255" s="3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3"/>
      <c r="B256" s="3"/>
      <c r="C256" s="3"/>
      <c r="D256" s="3"/>
      <c r="E256" s="3"/>
      <c r="F256" s="3"/>
      <c r="G256" s="3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3"/>
      <c r="B257" s="3"/>
      <c r="C257" s="3"/>
      <c r="D257" s="3"/>
      <c r="E257" s="3"/>
      <c r="F257" s="3"/>
      <c r="G257" s="3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3"/>
      <c r="B258" s="3"/>
      <c r="C258" s="3"/>
      <c r="D258" s="3"/>
      <c r="E258" s="3"/>
      <c r="F258" s="3"/>
      <c r="G258" s="3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3"/>
      <c r="B259" s="3"/>
      <c r="C259" s="3"/>
      <c r="D259" s="3"/>
      <c r="E259" s="3"/>
      <c r="F259" s="3"/>
      <c r="G259" s="3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3"/>
      <c r="B260" s="3"/>
      <c r="C260" s="3"/>
      <c r="D260" s="3"/>
      <c r="E260" s="3"/>
      <c r="F260" s="3"/>
      <c r="G260" s="3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3"/>
      <c r="B261" s="3"/>
      <c r="C261" s="3"/>
      <c r="D261" s="3"/>
      <c r="E261" s="3"/>
      <c r="F261" s="3"/>
      <c r="G261" s="3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3"/>
      <c r="B262" s="3"/>
      <c r="C262" s="3"/>
      <c r="D262" s="3"/>
      <c r="E262" s="3"/>
      <c r="F262" s="3"/>
      <c r="G262" s="3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3"/>
      <c r="B263" s="3"/>
      <c r="C263" s="3"/>
      <c r="D263" s="3"/>
      <c r="E263" s="3"/>
      <c r="F263" s="3"/>
      <c r="G263" s="3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3"/>
      <c r="B264" s="3"/>
      <c r="C264" s="3"/>
      <c r="D264" s="3"/>
      <c r="E264" s="3"/>
      <c r="F264" s="3"/>
      <c r="G264" s="3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3"/>
      <c r="B265" s="3"/>
      <c r="C265" s="3"/>
      <c r="D265" s="3"/>
      <c r="E265" s="3"/>
      <c r="F265" s="3"/>
      <c r="G265" s="3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3"/>
      <c r="B266" s="3"/>
      <c r="C266" s="3"/>
      <c r="D266" s="3"/>
      <c r="E266" s="3"/>
      <c r="F266" s="3"/>
      <c r="G266" s="3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3"/>
      <c r="B267" s="3"/>
      <c r="C267" s="3"/>
      <c r="D267" s="3"/>
      <c r="E267" s="3"/>
      <c r="F267" s="3"/>
      <c r="G267" s="3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3"/>
      <c r="B268" s="3"/>
      <c r="C268" s="3"/>
      <c r="D268" s="3"/>
      <c r="E268" s="3"/>
      <c r="F268" s="3"/>
      <c r="G268" s="3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3"/>
      <c r="B269" s="3"/>
      <c r="C269" s="3"/>
      <c r="D269" s="3"/>
      <c r="E269" s="3"/>
      <c r="F269" s="3"/>
      <c r="G269" s="3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3"/>
      <c r="B270" s="3"/>
      <c r="C270" s="3"/>
      <c r="D270" s="3"/>
      <c r="E270" s="3"/>
      <c r="F270" s="3"/>
      <c r="G270" s="3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3"/>
      <c r="B271" s="3"/>
      <c r="C271" s="3"/>
      <c r="D271" s="3"/>
      <c r="E271" s="3"/>
      <c r="F271" s="3"/>
      <c r="G271" s="3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3"/>
      <c r="B272" s="3"/>
      <c r="C272" s="3"/>
      <c r="D272" s="3"/>
      <c r="E272" s="3"/>
      <c r="F272" s="3"/>
      <c r="G272" s="3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3"/>
      <c r="B273" s="3"/>
      <c r="C273" s="3"/>
      <c r="D273" s="3"/>
      <c r="E273" s="3"/>
      <c r="F273" s="3"/>
      <c r="G273" s="3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3"/>
      <c r="B274" s="3"/>
      <c r="C274" s="3"/>
      <c r="D274" s="3"/>
      <c r="E274" s="3"/>
      <c r="F274" s="3"/>
      <c r="G274" s="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3"/>
      <c r="B275" s="3"/>
      <c r="C275" s="3"/>
      <c r="D275" s="3"/>
      <c r="E275" s="3"/>
      <c r="F275" s="3"/>
      <c r="G275" s="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3"/>
      <c r="B276" s="3"/>
      <c r="C276" s="3"/>
      <c r="D276" s="3"/>
      <c r="E276" s="3"/>
      <c r="F276" s="3"/>
      <c r="G276" s="3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3"/>
      <c r="B277" s="3"/>
      <c r="C277" s="3"/>
      <c r="D277" s="3"/>
      <c r="E277" s="3"/>
      <c r="F277" s="3"/>
      <c r="G277" s="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3"/>
      <c r="B278" s="3"/>
      <c r="C278" s="3"/>
      <c r="D278" s="3"/>
      <c r="E278" s="3"/>
      <c r="F278" s="3"/>
      <c r="G278" s="3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3"/>
      <c r="B279" s="3"/>
      <c r="C279" s="3"/>
      <c r="D279" s="3"/>
      <c r="E279" s="3"/>
      <c r="F279" s="3"/>
      <c r="G279" s="3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3"/>
      <c r="B280" s="3"/>
      <c r="C280" s="3"/>
      <c r="D280" s="3"/>
      <c r="E280" s="3"/>
      <c r="F280" s="3"/>
      <c r="G280" s="3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3"/>
      <c r="B281" s="3"/>
      <c r="C281" s="3"/>
      <c r="D281" s="3"/>
      <c r="E281" s="3"/>
      <c r="F281" s="3"/>
      <c r="G281" s="3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3"/>
      <c r="B282" s="3"/>
      <c r="C282" s="3"/>
      <c r="D282" s="3"/>
      <c r="E282" s="3"/>
      <c r="F282" s="3"/>
      <c r="G282" s="3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3"/>
      <c r="B283" s="3"/>
      <c r="C283" s="3"/>
      <c r="D283" s="3"/>
      <c r="E283" s="3"/>
      <c r="F283" s="3"/>
      <c r="G283" s="3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3"/>
      <c r="B284" s="3"/>
      <c r="C284" s="3"/>
      <c r="D284" s="3"/>
      <c r="E284" s="3"/>
      <c r="F284" s="3"/>
      <c r="G284" s="3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3"/>
      <c r="B285" s="3"/>
      <c r="C285" s="3"/>
      <c r="D285" s="3"/>
      <c r="E285" s="3"/>
      <c r="F285" s="3"/>
      <c r="G285" s="3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3"/>
      <c r="B286" s="3"/>
      <c r="C286" s="3"/>
      <c r="D286" s="3"/>
      <c r="E286" s="3"/>
      <c r="F286" s="3"/>
      <c r="G286" s="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3"/>
      <c r="B287" s="3"/>
      <c r="C287" s="3"/>
      <c r="D287" s="3"/>
      <c r="E287" s="3"/>
      <c r="F287" s="3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3"/>
      <c r="B288" s="3"/>
      <c r="C288" s="3"/>
      <c r="D288" s="3"/>
      <c r="E288" s="3"/>
      <c r="F288" s="3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3"/>
      <c r="B289" s="3"/>
      <c r="C289" s="3"/>
      <c r="D289" s="3"/>
      <c r="E289" s="3"/>
      <c r="F289" s="3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3"/>
      <c r="B290" s="3"/>
      <c r="C290" s="3"/>
      <c r="D290" s="3"/>
      <c r="E290" s="3"/>
      <c r="F290" s="3"/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3"/>
      <c r="B291" s="3"/>
      <c r="C291" s="3"/>
      <c r="D291" s="3"/>
      <c r="E291" s="3"/>
      <c r="F291" s="3"/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3"/>
      <c r="B292" s="3"/>
      <c r="C292" s="3"/>
      <c r="D292" s="3"/>
      <c r="E292" s="3"/>
      <c r="F292" s="3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3"/>
      <c r="B293" s="3"/>
      <c r="C293" s="3"/>
      <c r="D293" s="3"/>
      <c r="E293" s="3"/>
      <c r="F293" s="3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3"/>
      <c r="B294" s="3"/>
      <c r="C294" s="3"/>
      <c r="D294" s="3"/>
      <c r="E294" s="3"/>
      <c r="F294" s="3"/>
      <c r="G294" s="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3"/>
      <c r="B295" s="3"/>
      <c r="C295" s="3"/>
      <c r="D295" s="3"/>
      <c r="E295" s="3"/>
      <c r="F295" s="3"/>
      <c r="G295" s="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3"/>
      <c r="B296" s="3"/>
      <c r="C296" s="3"/>
      <c r="D296" s="3"/>
      <c r="E296" s="3"/>
      <c r="F296" s="3"/>
      <c r="G296" s="3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3"/>
      <c r="B297" s="3"/>
      <c r="C297" s="3"/>
      <c r="D297" s="3"/>
      <c r="E297" s="3"/>
      <c r="F297" s="3"/>
      <c r="G297" s="3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3"/>
      <c r="B298" s="3"/>
      <c r="C298" s="3"/>
      <c r="D298" s="3"/>
      <c r="E298" s="3"/>
      <c r="F298" s="3"/>
      <c r="G298" s="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3"/>
      <c r="B299" s="3"/>
      <c r="C299" s="3"/>
      <c r="D299" s="3"/>
      <c r="E299" s="3"/>
      <c r="F299" s="3"/>
      <c r="G299" s="3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3"/>
      <c r="B300" s="3"/>
      <c r="C300" s="3"/>
      <c r="D300" s="3"/>
      <c r="E300" s="3"/>
      <c r="F300" s="3"/>
      <c r="G300" s="3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3"/>
      <c r="B301" s="3"/>
      <c r="C301" s="3"/>
      <c r="D301" s="3"/>
      <c r="E301" s="3"/>
      <c r="F301" s="3"/>
      <c r="G301" s="3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3"/>
      <c r="B302" s="3"/>
      <c r="C302" s="3"/>
      <c r="D302" s="3"/>
      <c r="E302" s="3"/>
      <c r="F302" s="3"/>
      <c r="G302" s="3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3"/>
      <c r="B303" s="3"/>
      <c r="C303" s="3"/>
      <c r="D303" s="3"/>
      <c r="E303" s="3"/>
      <c r="F303" s="3"/>
      <c r="G303" s="3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3"/>
      <c r="B304" s="3"/>
      <c r="C304" s="3"/>
      <c r="D304" s="3"/>
      <c r="E304" s="3"/>
      <c r="F304" s="3"/>
      <c r="G304" s="3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3"/>
      <c r="B305" s="3"/>
      <c r="C305" s="3"/>
      <c r="D305" s="3"/>
      <c r="E305" s="3"/>
      <c r="F305" s="3"/>
      <c r="G305" s="3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3"/>
      <c r="B306" s="3"/>
      <c r="C306" s="3"/>
      <c r="D306" s="3"/>
      <c r="E306" s="3"/>
      <c r="F306" s="3"/>
      <c r="G306" s="3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3"/>
      <c r="B307" s="3"/>
      <c r="C307" s="3"/>
      <c r="D307" s="3"/>
      <c r="E307" s="3"/>
      <c r="F307" s="3"/>
      <c r="G307" s="3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3"/>
      <c r="B308" s="3"/>
      <c r="C308" s="3"/>
      <c r="D308" s="3"/>
      <c r="E308" s="3"/>
      <c r="F308" s="3"/>
      <c r="G308" s="3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3"/>
      <c r="B309" s="3"/>
      <c r="C309" s="3"/>
      <c r="D309" s="3"/>
      <c r="E309" s="3"/>
      <c r="F309" s="3"/>
      <c r="G309" s="3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3"/>
      <c r="B310" s="3"/>
      <c r="C310" s="3"/>
      <c r="D310" s="3"/>
      <c r="E310" s="3"/>
      <c r="F310" s="3"/>
      <c r="G310" s="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3"/>
      <c r="B311" s="3"/>
      <c r="C311" s="3"/>
      <c r="D311" s="3"/>
      <c r="E311" s="3"/>
      <c r="F311" s="3"/>
      <c r="G311" s="3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3"/>
      <c r="B312" s="3"/>
      <c r="C312" s="3"/>
      <c r="D312" s="3"/>
      <c r="E312" s="3"/>
      <c r="F312" s="3"/>
      <c r="G312" s="3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3"/>
      <c r="B313" s="3"/>
      <c r="C313" s="3"/>
      <c r="D313" s="3"/>
      <c r="E313" s="3"/>
      <c r="F313" s="3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3"/>
      <c r="B314" s="3"/>
      <c r="C314" s="3"/>
      <c r="D314" s="3"/>
      <c r="E314" s="3"/>
      <c r="F314" s="3"/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3"/>
      <c r="B315" s="3"/>
      <c r="C315" s="3"/>
      <c r="D315" s="3"/>
      <c r="E315" s="3"/>
      <c r="F315" s="3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3"/>
      <c r="B316" s="3"/>
      <c r="C316" s="3"/>
      <c r="D316" s="3"/>
      <c r="E316" s="3"/>
      <c r="F316" s="3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3"/>
      <c r="B317" s="3"/>
      <c r="C317" s="3"/>
      <c r="D317" s="3"/>
      <c r="E317" s="3"/>
      <c r="F317" s="3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3"/>
      <c r="B318" s="3"/>
      <c r="C318" s="3"/>
      <c r="D318" s="3"/>
      <c r="E318" s="3"/>
      <c r="F318" s="3"/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3"/>
      <c r="B319" s="3"/>
      <c r="C319" s="3"/>
      <c r="D319" s="3"/>
      <c r="E319" s="3"/>
      <c r="F319" s="3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3"/>
      <c r="B320" s="3"/>
      <c r="C320" s="3"/>
      <c r="D320" s="3"/>
      <c r="E320" s="3"/>
      <c r="F320" s="3"/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3"/>
      <c r="B321" s="3"/>
      <c r="C321" s="3"/>
      <c r="D321" s="3"/>
      <c r="E321" s="3"/>
      <c r="F321" s="3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3"/>
      <c r="B322" s="3"/>
      <c r="C322" s="3"/>
      <c r="D322" s="3"/>
      <c r="E322" s="3"/>
      <c r="F322" s="3"/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3"/>
      <c r="B323" s="3"/>
      <c r="C323" s="3"/>
      <c r="D323" s="3"/>
      <c r="E323" s="3"/>
      <c r="F323" s="3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3"/>
      <c r="B324" s="3"/>
      <c r="C324" s="3"/>
      <c r="D324" s="3"/>
      <c r="E324" s="3"/>
      <c r="F324" s="3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3"/>
      <c r="B325" s="3"/>
      <c r="C325" s="3"/>
      <c r="D325" s="3"/>
      <c r="E325" s="3"/>
      <c r="F325" s="3"/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3"/>
      <c r="B326" s="3"/>
      <c r="C326" s="3"/>
      <c r="D326" s="3"/>
      <c r="E326" s="3"/>
      <c r="F326" s="3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3"/>
      <c r="B327" s="3"/>
      <c r="C327" s="3"/>
      <c r="D327" s="3"/>
      <c r="E327" s="3"/>
      <c r="F327" s="3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3"/>
      <c r="B328" s="3"/>
      <c r="C328" s="3"/>
      <c r="D328" s="3"/>
      <c r="E328" s="3"/>
      <c r="F328" s="3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3"/>
      <c r="B329" s="3"/>
      <c r="C329" s="3"/>
      <c r="D329" s="3"/>
      <c r="E329" s="3"/>
      <c r="F329" s="3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3"/>
      <c r="B330" s="3"/>
      <c r="C330" s="3"/>
      <c r="D330" s="3"/>
      <c r="E330" s="3"/>
      <c r="F330" s="3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3"/>
      <c r="B331" s="3"/>
      <c r="C331" s="3"/>
      <c r="D331" s="3"/>
      <c r="E331" s="3"/>
      <c r="F331" s="3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3"/>
      <c r="B332" s="3"/>
      <c r="C332" s="3"/>
      <c r="D332" s="3"/>
      <c r="E332" s="3"/>
      <c r="F332" s="3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3"/>
      <c r="B333" s="3"/>
      <c r="C333" s="3"/>
      <c r="D333" s="3"/>
      <c r="E333" s="3"/>
      <c r="F333" s="3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3"/>
      <c r="B334" s="3"/>
      <c r="C334" s="3"/>
      <c r="D334" s="3"/>
      <c r="E334" s="3"/>
      <c r="F334" s="3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3"/>
      <c r="B335" s="3"/>
      <c r="C335" s="3"/>
      <c r="D335" s="3"/>
      <c r="E335" s="3"/>
      <c r="F335" s="3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3"/>
      <c r="B336" s="3"/>
      <c r="C336" s="3"/>
      <c r="D336" s="3"/>
      <c r="E336" s="3"/>
      <c r="F336" s="3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3"/>
      <c r="B337" s="3"/>
      <c r="C337" s="3"/>
      <c r="D337" s="3"/>
      <c r="E337" s="3"/>
      <c r="F337" s="3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3"/>
      <c r="B338" s="3"/>
      <c r="C338" s="3"/>
      <c r="D338" s="3"/>
      <c r="E338" s="3"/>
      <c r="F338" s="3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3"/>
      <c r="B339" s="3"/>
      <c r="C339" s="3"/>
      <c r="D339" s="3"/>
      <c r="E339" s="3"/>
      <c r="F339" s="3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3"/>
      <c r="B340" s="3"/>
      <c r="C340" s="3"/>
      <c r="D340" s="3"/>
      <c r="E340" s="3"/>
      <c r="F340" s="3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3"/>
      <c r="B341" s="3"/>
      <c r="C341" s="3"/>
      <c r="D341" s="3"/>
      <c r="E341" s="3"/>
      <c r="F341" s="3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3"/>
      <c r="B342" s="3"/>
      <c r="C342" s="3"/>
      <c r="D342" s="3"/>
      <c r="E342" s="3"/>
      <c r="F342" s="3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3"/>
      <c r="B343" s="3"/>
      <c r="C343" s="3"/>
      <c r="D343" s="3"/>
      <c r="E343" s="3"/>
      <c r="F343" s="3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3"/>
      <c r="B344" s="3"/>
      <c r="C344" s="3"/>
      <c r="D344" s="3"/>
      <c r="E344" s="3"/>
      <c r="F344" s="3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3"/>
      <c r="B345" s="3"/>
      <c r="C345" s="3"/>
      <c r="D345" s="3"/>
      <c r="E345" s="3"/>
      <c r="F345" s="3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3"/>
      <c r="B346" s="3"/>
      <c r="C346" s="3"/>
      <c r="D346" s="3"/>
      <c r="E346" s="3"/>
      <c r="F346" s="3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3"/>
      <c r="B347" s="3"/>
      <c r="C347" s="3"/>
      <c r="D347" s="3"/>
      <c r="E347" s="3"/>
      <c r="F347" s="3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3"/>
      <c r="B348" s="3"/>
      <c r="C348" s="3"/>
      <c r="D348" s="3"/>
      <c r="E348" s="3"/>
      <c r="F348" s="3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3"/>
      <c r="B349" s="3"/>
      <c r="C349" s="3"/>
      <c r="D349" s="3"/>
      <c r="E349" s="3"/>
      <c r="F349" s="3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3"/>
      <c r="B350" s="3"/>
      <c r="C350" s="3"/>
      <c r="D350" s="3"/>
      <c r="E350" s="3"/>
      <c r="F350" s="3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3"/>
      <c r="B351" s="3"/>
      <c r="C351" s="3"/>
      <c r="D351" s="3"/>
      <c r="E351" s="3"/>
      <c r="F351" s="3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3"/>
      <c r="B352" s="3"/>
      <c r="C352" s="3"/>
      <c r="D352" s="3"/>
      <c r="E352" s="3"/>
      <c r="F352" s="3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3"/>
      <c r="B353" s="3"/>
      <c r="C353" s="3"/>
      <c r="D353" s="3"/>
      <c r="E353" s="3"/>
      <c r="F353" s="3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3"/>
      <c r="B354" s="3"/>
      <c r="C354" s="3"/>
      <c r="D354" s="3"/>
      <c r="E354" s="3"/>
      <c r="F354" s="3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3"/>
      <c r="B355" s="3"/>
      <c r="C355" s="3"/>
      <c r="D355" s="3"/>
      <c r="E355" s="3"/>
      <c r="F355" s="3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3"/>
      <c r="B356" s="3"/>
      <c r="C356" s="3"/>
      <c r="D356" s="3"/>
      <c r="E356" s="3"/>
      <c r="F356" s="3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3"/>
      <c r="B357" s="3"/>
      <c r="C357" s="3"/>
      <c r="D357" s="3"/>
      <c r="E357" s="3"/>
      <c r="F357" s="3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3"/>
      <c r="B358" s="3"/>
      <c r="C358" s="3"/>
      <c r="D358" s="3"/>
      <c r="E358" s="3"/>
      <c r="F358" s="3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3"/>
      <c r="B359" s="3"/>
      <c r="C359" s="3"/>
      <c r="D359" s="3"/>
      <c r="E359" s="3"/>
      <c r="F359" s="3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3"/>
      <c r="B360" s="3"/>
      <c r="C360" s="3"/>
      <c r="D360" s="3"/>
      <c r="E360" s="3"/>
      <c r="F360" s="3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3"/>
      <c r="B361" s="3"/>
      <c r="C361" s="3"/>
      <c r="D361" s="3"/>
      <c r="E361" s="3"/>
      <c r="F361" s="3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3"/>
      <c r="B362" s="3"/>
      <c r="C362" s="3"/>
      <c r="D362" s="3"/>
      <c r="E362" s="3"/>
      <c r="F362" s="3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3"/>
      <c r="B363" s="3"/>
      <c r="C363" s="3"/>
      <c r="D363" s="3"/>
      <c r="E363" s="3"/>
      <c r="F363" s="3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3"/>
      <c r="B364" s="3"/>
      <c r="C364" s="3"/>
      <c r="D364" s="3"/>
      <c r="E364" s="3"/>
      <c r="F364" s="3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3"/>
      <c r="B365" s="3"/>
      <c r="C365" s="3"/>
      <c r="D365" s="3"/>
      <c r="E365" s="3"/>
      <c r="F365" s="3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3"/>
      <c r="B366" s="3"/>
      <c r="C366" s="3"/>
      <c r="D366" s="3"/>
      <c r="E366" s="3"/>
      <c r="F366" s="3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3"/>
      <c r="B367" s="3"/>
      <c r="C367" s="3"/>
      <c r="D367" s="3"/>
      <c r="E367" s="3"/>
      <c r="F367" s="3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3"/>
      <c r="B368" s="3"/>
      <c r="C368" s="3"/>
      <c r="D368" s="3"/>
      <c r="E368" s="3"/>
      <c r="F368" s="3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3"/>
      <c r="B369" s="3"/>
      <c r="C369" s="3"/>
      <c r="D369" s="3"/>
      <c r="E369" s="3"/>
      <c r="F369" s="3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3"/>
      <c r="B370" s="3"/>
      <c r="C370" s="3"/>
      <c r="D370" s="3"/>
      <c r="E370" s="3"/>
      <c r="F370" s="3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3"/>
      <c r="B371" s="3"/>
      <c r="C371" s="3"/>
      <c r="D371" s="3"/>
      <c r="E371" s="3"/>
      <c r="F371" s="3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3"/>
      <c r="B372" s="3"/>
      <c r="C372" s="3"/>
      <c r="D372" s="3"/>
      <c r="E372" s="3"/>
      <c r="F372" s="3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3"/>
      <c r="B373" s="3"/>
      <c r="C373" s="3"/>
      <c r="D373" s="3"/>
      <c r="E373" s="3"/>
      <c r="F373" s="3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3"/>
      <c r="B374" s="3"/>
      <c r="C374" s="3"/>
      <c r="D374" s="3"/>
      <c r="E374" s="3"/>
      <c r="F374" s="3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3"/>
      <c r="B375" s="3"/>
      <c r="C375" s="3"/>
      <c r="D375" s="3"/>
      <c r="E375" s="3"/>
      <c r="F375" s="3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3"/>
      <c r="B376" s="3"/>
      <c r="C376" s="3"/>
      <c r="D376" s="3"/>
      <c r="E376" s="3"/>
      <c r="F376" s="3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3"/>
      <c r="B377" s="3"/>
      <c r="C377" s="3"/>
      <c r="D377" s="3"/>
      <c r="E377" s="3"/>
      <c r="F377" s="3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3"/>
      <c r="B378" s="3"/>
      <c r="C378" s="3"/>
      <c r="D378" s="3"/>
      <c r="E378" s="3"/>
      <c r="F378" s="3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3"/>
      <c r="B379" s="3"/>
      <c r="C379" s="3"/>
      <c r="D379" s="3"/>
      <c r="E379" s="3"/>
      <c r="F379" s="3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3"/>
      <c r="B380" s="3"/>
      <c r="C380" s="3"/>
      <c r="D380" s="3"/>
      <c r="E380" s="3"/>
      <c r="F380" s="3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3"/>
      <c r="B381" s="3"/>
      <c r="C381" s="3"/>
      <c r="D381" s="3"/>
      <c r="E381" s="3"/>
      <c r="F381" s="3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3"/>
      <c r="B382" s="3"/>
      <c r="C382" s="3"/>
      <c r="D382" s="3"/>
      <c r="E382" s="3"/>
      <c r="F382" s="3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3"/>
      <c r="B383" s="3"/>
      <c r="C383" s="3"/>
      <c r="D383" s="3"/>
      <c r="E383" s="3"/>
      <c r="F383" s="3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3"/>
      <c r="B384" s="3"/>
      <c r="C384" s="3"/>
      <c r="D384" s="3"/>
      <c r="E384" s="3"/>
      <c r="F384" s="3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3"/>
      <c r="B385" s="3"/>
      <c r="C385" s="3"/>
      <c r="D385" s="3"/>
      <c r="E385" s="3"/>
      <c r="F385" s="3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3"/>
      <c r="B386" s="3"/>
      <c r="C386" s="3"/>
      <c r="D386" s="3"/>
      <c r="E386" s="3"/>
      <c r="F386" s="3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3"/>
      <c r="B387" s="3"/>
      <c r="C387" s="3"/>
      <c r="D387" s="3"/>
      <c r="E387" s="3"/>
      <c r="F387" s="3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3"/>
      <c r="B388" s="3"/>
      <c r="C388" s="3"/>
      <c r="D388" s="3"/>
      <c r="E388" s="3"/>
      <c r="F388" s="3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3"/>
      <c r="B389" s="3"/>
      <c r="C389" s="3"/>
      <c r="D389" s="3"/>
      <c r="E389" s="3"/>
      <c r="F389" s="3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3"/>
      <c r="B390" s="3"/>
      <c r="C390" s="3"/>
      <c r="D390" s="3"/>
      <c r="E390" s="3"/>
      <c r="F390" s="3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3"/>
      <c r="B391" s="3"/>
      <c r="C391" s="3"/>
      <c r="D391" s="3"/>
      <c r="E391" s="3"/>
      <c r="F391" s="3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3"/>
      <c r="B392" s="3"/>
      <c r="C392" s="3"/>
      <c r="D392" s="3"/>
      <c r="E392" s="3"/>
      <c r="F392" s="3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3"/>
      <c r="B393" s="3"/>
      <c r="C393" s="3"/>
      <c r="D393" s="3"/>
      <c r="E393" s="3"/>
      <c r="F393" s="3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3"/>
      <c r="B394" s="3"/>
      <c r="C394" s="3"/>
      <c r="D394" s="3"/>
      <c r="E394" s="3"/>
      <c r="F394" s="3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3"/>
      <c r="B395" s="3"/>
      <c r="C395" s="3"/>
      <c r="D395" s="3"/>
      <c r="E395" s="3"/>
      <c r="F395" s="3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3"/>
      <c r="B396" s="3"/>
      <c r="C396" s="3"/>
      <c r="D396" s="3"/>
      <c r="E396" s="3"/>
      <c r="F396" s="3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3"/>
      <c r="B397" s="3"/>
      <c r="C397" s="3"/>
      <c r="D397" s="3"/>
      <c r="E397" s="3"/>
      <c r="F397" s="3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3"/>
      <c r="B398" s="3"/>
      <c r="C398" s="3"/>
      <c r="D398" s="3"/>
      <c r="E398" s="3"/>
      <c r="F398" s="3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3"/>
      <c r="B399" s="3"/>
      <c r="C399" s="3"/>
      <c r="D399" s="3"/>
      <c r="E399" s="3"/>
      <c r="F399" s="3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3"/>
      <c r="B400" s="3"/>
      <c r="C400" s="3"/>
      <c r="D400" s="3"/>
      <c r="E400" s="3"/>
      <c r="F400" s="3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3"/>
      <c r="B401" s="3"/>
      <c r="C401" s="3"/>
      <c r="D401" s="3"/>
      <c r="E401" s="3"/>
      <c r="F401" s="3"/>
      <c r="G401" s="3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3"/>
      <c r="B402" s="3"/>
      <c r="C402" s="3"/>
      <c r="D402" s="3"/>
      <c r="E402" s="3"/>
      <c r="F402" s="3"/>
      <c r="G402" s="3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3"/>
      <c r="B403" s="3"/>
      <c r="C403" s="3"/>
      <c r="D403" s="3"/>
      <c r="E403" s="3"/>
      <c r="F403" s="3"/>
      <c r="G403" s="3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3"/>
      <c r="B404" s="3"/>
      <c r="C404" s="3"/>
      <c r="D404" s="3"/>
      <c r="E404" s="3"/>
      <c r="F404" s="3"/>
      <c r="G404" s="3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3"/>
      <c r="B405" s="3"/>
      <c r="C405" s="3"/>
      <c r="D405" s="3"/>
      <c r="E405" s="3"/>
      <c r="F405" s="3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3"/>
      <c r="B406" s="3"/>
      <c r="C406" s="3"/>
      <c r="D406" s="3"/>
      <c r="E406" s="3"/>
      <c r="F406" s="3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3"/>
      <c r="B407" s="3"/>
      <c r="C407" s="3"/>
      <c r="D407" s="3"/>
      <c r="E407" s="3"/>
      <c r="F407" s="3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3"/>
      <c r="B408" s="3"/>
      <c r="C408" s="3"/>
      <c r="D408" s="3"/>
      <c r="E408" s="3"/>
      <c r="F408" s="3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3"/>
      <c r="B409" s="3"/>
      <c r="C409" s="3"/>
      <c r="D409" s="3"/>
      <c r="E409" s="3"/>
      <c r="F409" s="3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3"/>
      <c r="B410" s="3"/>
      <c r="C410" s="3"/>
      <c r="D410" s="3"/>
      <c r="E410" s="3"/>
      <c r="F410" s="3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3"/>
      <c r="B411" s="3"/>
      <c r="C411" s="3"/>
      <c r="D411" s="3"/>
      <c r="E411" s="3"/>
      <c r="F411" s="3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3"/>
      <c r="B412" s="3"/>
      <c r="C412" s="3"/>
      <c r="D412" s="3"/>
      <c r="E412" s="3"/>
      <c r="F412" s="3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3"/>
      <c r="B413" s="3"/>
      <c r="C413" s="3"/>
      <c r="D413" s="3"/>
      <c r="E413" s="3"/>
      <c r="F413" s="3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3"/>
      <c r="B414" s="3"/>
      <c r="C414" s="3"/>
      <c r="D414" s="3"/>
      <c r="E414" s="3"/>
      <c r="F414" s="3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3"/>
      <c r="B415" s="3"/>
      <c r="C415" s="3"/>
      <c r="D415" s="3"/>
      <c r="E415" s="3"/>
      <c r="F415" s="3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3"/>
      <c r="B416" s="3"/>
      <c r="C416" s="3"/>
      <c r="D416" s="3"/>
      <c r="E416" s="3"/>
      <c r="F416" s="3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3"/>
      <c r="B417" s="3"/>
      <c r="C417" s="3"/>
      <c r="D417" s="3"/>
      <c r="E417" s="3"/>
      <c r="F417" s="3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3"/>
      <c r="B418" s="3"/>
      <c r="C418" s="3"/>
      <c r="D418" s="3"/>
      <c r="E418" s="3"/>
      <c r="F418" s="3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3"/>
      <c r="B419" s="3"/>
      <c r="C419" s="3"/>
      <c r="D419" s="3"/>
      <c r="E419" s="3"/>
      <c r="F419" s="3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3"/>
      <c r="B420" s="3"/>
      <c r="C420" s="3"/>
      <c r="D420" s="3"/>
      <c r="E420" s="3"/>
      <c r="F420" s="3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3"/>
      <c r="B421" s="3"/>
      <c r="C421" s="3"/>
      <c r="D421" s="3"/>
      <c r="E421" s="3"/>
      <c r="F421" s="3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3"/>
      <c r="B422" s="3"/>
      <c r="C422" s="3"/>
      <c r="D422" s="3"/>
      <c r="E422" s="3"/>
      <c r="F422" s="3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3"/>
      <c r="B423" s="3"/>
      <c r="C423" s="3"/>
      <c r="D423" s="3"/>
      <c r="E423" s="3"/>
      <c r="F423" s="3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3"/>
      <c r="B424" s="3"/>
      <c r="C424" s="3"/>
      <c r="D424" s="3"/>
      <c r="E424" s="3"/>
      <c r="F424" s="3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3"/>
      <c r="B425" s="3"/>
      <c r="C425" s="3"/>
      <c r="D425" s="3"/>
      <c r="E425" s="3"/>
      <c r="F425" s="3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3"/>
      <c r="B426" s="3"/>
      <c r="C426" s="3"/>
      <c r="D426" s="3"/>
      <c r="E426" s="3"/>
      <c r="F426" s="3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3"/>
      <c r="B427" s="3"/>
      <c r="C427" s="3"/>
      <c r="D427" s="3"/>
      <c r="E427" s="3"/>
      <c r="F427" s="3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3"/>
      <c r="B428" s="3"/>
      <c r="C428" s="3"/>
      <c r="D428" s="3"/>
      <c r="E428" s="3"/>
      <c r="F428" s="3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3"/>
      <c r="B429" s="3"/>
      <c r="C429" s="3"/>
      <c r="D429" s="3"/>
      <c r="E429" s="3"/>
      <c r="F429" s="3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3"/>
      <c r="B430" s="3"/>
      <c r="C430" s="3"/>
      <c r="D430" s="3"/>
      <c r="E430" s="3"/>
      <c r="F430" s="3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3"/>
      <c r="B431" s="3"/>
      <c r="C431" s="3"/>
      <c r="D431" s="3"/>
      <c r="E431" s="3"/>
      <c r="F431" s="3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3"/>
      <c r="B432" s="3"/>
      <c r="C432" s="3"/>
      <c r="D432" s="3"/>
      <c r="E432" s="3"/>
      <c r="F432" s="3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3"/>
      <c r="B433" s="3"/>
      <c r="C433" s="3"/>
      <c r="D433" s="3"/>
      <c r="E433" s="3"/>
      <c r="F433" s="3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3"/>
      <c r="B434" s="3"/>
      <c r="C434" s="3"/>
      <c r="D434" s="3"/>
      <c r="E434" s="3"/>
      <c r="F434" s="3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3"/>
      <c r="B435" s="3"/>
      <c r="C435" s="3"/>
      <c r="D435" s="3"/>
      <c r="E435" s="3"/>
      <c r="F435" s="3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3"/>
      <c r="B436" s="3"/>
      <c r="C436" s="3"/>
      <c r="D436" s="3"/>
      <c r="E436" s="3"/>
      <c r="F436" s="3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3"/>
      <c r="B437" s="3"/>
      <c r="C437" s="3"/>
      <c r="D437" s="3"/>
      <c r="E437" s="3"/>
      <c r="F437" s="3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3"/>
      <c r="B438" s="3"/>
      <c r="C438" s="3"/>
      <c r="D438" s="3"/>
      <c r="E438" s="3"/>
      <c r="F438" s="3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3"/>
      <c r="B439" s="3"/>
      <c r="C439" s="3"/>
      <c r="D439" s="3"/>
      <c r="E439" s="3"/>
      <c r="F439" s="3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3"/>
      <c r="B440" s="3"/>
      <c r="C440" s="3"/>
      <c r="D440" s="3"/>
      <c r="E440" s="3"/>
      <c r="F440" s="3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3"/>
      <c r="B441" s="3"/>
      <c r="C441" s="3"/>
      <c r="D441" s="3"/>
      <c r="E441" s="3"/>
      <c r="F441" s="3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3"/>
      <c r="B442" s="3"/>
      <c r="C442" s="3"/>
      <c r="D442" s="3"/>
      <c r="E442" s="3"/>
      <c r="F442" s="3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3"/>
      <c r="B443" s="3"/>
      <c r="C443" s="3"/>
      <c r="D443" s="3"/>
      <c r="E443" s="3"/>
      <c r="F443" s="3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3"/>
      <c r="B444" s="3"/>
      <c r="C444" s="3"/>
      <c r="D444" s="3"/>
      <c r="E444" s="3"/>
      <c r="F444" s="3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3"/>
      <c r="B445" s="3"/>
      <c r="C445" s="3"/>
      <c r="D445" s="3"/>
      <c r="E445" s="3"/>
      <c r="F445" s="3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3"/>
      <c r="B446" s="3"/>
      <c r="C446" s="3"/>
      <c r="D446" s="3"/>
      <c r="E446" s="3"/>
      <c r="F446" s="3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3"/>
      <c r="B447" s="3"/>
      <c r="C447" s="3"/>
      <c r="D447" s="3"/>
      <c r="E447" s="3"/>
      <c r="F447" s="3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3"/>
      <c r="B448" s="3"/>
      <c r="C448" s="3"/>
      <c r="D448" s="3"/>
      <c r="E448" s="3"/>
      <c r="F448" s="3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3"/>
      <c r="B449" s="3"/>
      <c r="C449" s="3"/>
      <c r="D449" s="3"/>
      <c r="E449" s="3"/>
      <c r="F449" s="3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3"/>
      <c r="B450" s="3"/>
      <c r="C450" s="3"/>
      <c r="D450" s="3"/>
      <c r="E450" s="3"/>
      <c r="F450" s="3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3"/>
      <c r="B451" s="3"/>
      <c r="C451" s="3"/>
      <c r="D451" s="3"/>
      <c r="E451" s="3"/>
      <c r="F451" s="3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3"/>
      <c r="B452" s="3"/>
      <c r="C452" s="3"/>
      <c r="D452" s="3"/>
      <c r="E452" s="3"/>
      <c r="F452" s="3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3"/>
      <c r="B453" s="3"/>
      <c r="C453" s="3"/>
      <c r="D453" s="3"/>
      <c r="E453" s="3"/>
      <c r="F453" s="3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3"/>
      <c r="B454" s="3"/>
      <c r="C454" s="3"/>
      <c r="D454" s="3"/>
      <c r="E454" s="3"/>
      <c r="F454" s="3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3"/>
      <c r="B455" s="3"/>
      <c r="C455" s="3"/>
      <c r="D455" s="3"/>
      <c r="E455" s="3"/>
      <c r="F455" s="3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3"/>
      <c r="B456" s="3"/>
      <c r="C456" s="3"/>
      <c r="D456" s="3"/>
      <c r="E456" s="3"/>
      <c r="F456" s="3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3"/>
      <c r="B457" s="3"/>
      <c r="C457" s="3"/>
      <c r="D457" s="3"/>
      <c r="E457" s="3"/>
      <c r="F457" s="3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3"/>
      <c r="B458" s="3"/>
      <c r="C458" s="3"/>
      <c r="D458" s="3"/>
      <c r="E458" s="3"/>
      <c r="F458" s="3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3"/>
      <c r="B459" s="3"/>
      <c r="C459" s="3"/>
      <c r="D459" s="3"/>
      <c r="E459" s="3"/>
      <c r="F459" s="3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3"/>
      <c r="B460" s="3"/>
      <c r="C460" s="3"/>
      <c r="D460" s="3"/>
      <c r="E460" s="3"/>
      <c r="F460" s="3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3"/>
      <c r="B461" s="3"/>
      <c r="C461" s="3"/>
      <c r="D461" s="3"/>
      <c r="E461" s="3"/>
      <c r="F461" s="3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3"/>
      <c r="B462" s="3"/>
      <c r="C462" s="3"/>
      <c r="D462" s="3"/>
      <c r="E462" s="3"/>
      <c r="F462" s="3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3"/>
      <c r="B463" s="3"/>
      <c r="C463" s="3"/>
      <c r="D463" s="3"/>
      <c r="E463" s="3"/>
      <c r="F463" s="3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3"/>
      <c r="B464" s="3"/>
      <c r="C464" s="3"/>
      <c r="D464" s="3"/>
      <c r="E464" s="3"/>
      <c r="F464" s="3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3"/>
      <c r="B465" s="3"/>
      <c r="C465" s="3"/>
      <c r="D465" s="3"/>
      <c r="E465" s="3"/>
      <c r="F465" s="3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3"/>
      <c r="B466" s="3"/>
      <c r="C466" s="3"/>
      <c r="D466" s="3"/>
      <c r="E466" s="3"/>
      <c r="F466" s="3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3"/>
      <c r="B467" s="3"/>
      <c r="C467" s="3"/>
      <c r="D467" s="3"/>
      <c r="E467" s="3"/>
      <c r="F467" s="3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3"/>
      <c r="B468" s="3"/>
      <c r="C468" s="3"/>
      <c r="D468" s="3"/>
      <c r="E468" s="3"/>
      <c r="F468" s="3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3"/>
      <c r="B469" s="3"/>
      <c r="C469" s="3"/>
      <c r="D469" s="3"/>
      <c r="E469" s="3"/>
      <c r="F469" s="3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3"/>
      <c r="B470" s="3"/>
      <c r="C470" s="3"/>
      <c r="D470" s="3"/>
      <c r="E470" s="3"/>
      <c r="F470" s="3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3"/>
      <c r="B471" s="3"/>
      <c r="C471" s="3"/>
      <c r="D471" s="3"/>
      <c r="E471" s="3"/>
      <c r="F471" s="3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3"/>
      <c r="B472" s="3"/>
      <c r="C472" s="3"/>
      <c r="D472" s="3"/>
      <c r="E472" s="3"/>
      <c r="F472" s="3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3"/>
      <c r="B473" s="3"/>
      <c r="C473" s="3"/>
      <c r="D473" s="3"/>
      <c r="E473" s="3"/>
      <c r="F473" s="3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3"/>
      <c r="B474" s="3"/>
      <c r="C474" s="3"/>
      <c r="D474" s="3"/>
      <c r="E474" s="3"/>
      <c r="F474" s="3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3"/>
      <c r="B475" s="3"/>
      <c r="C475" s="3"/>
      <c r="D475" s="3"/>
      <c r="E475" s="3"/>
      <c r="F475" s="3"/>
      <c r="G475" s="3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3"/>
      <c r="B476" s="3"/>
      <c r="C476" s="3"/>
      <c r="D476" s="3"/>
      <c r="E476" s="3"/>
      <c r="F476" s="3"/>
      <c r="G476" s="3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3"/>
      <c r="B477" s="3"/>
      <c r="C477" s="3"/>
      <c r="D477" s="3"/>
      <c r="E477" s="3"/>
      <c r="F477" s="3"/>
      <c r="G477" s="3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3"/>
      <c r="B478" s="3"/>
      <c r="C478" s="3"/>
      <c r="D478" s="3"/>
      <c r="E478" s="3"/>
      <c r="F478" s="3"/>
      <c r="G478" s="3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3"/>
      <c r="B479" s="3"/>
      <c r="C479" s="3"/>
      <c r="D479" s="3"/>
      <c r="E479" s="3"/>
      <c r="F479" s="3"/>
      <c r="G479" s="3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3"/>
      <c r="B480" s="3"/>
      <c r="C480" s="3"/>
      <c r="D480" s="3"/>
      <c r="E480" s="3"/>
      <c r="F480" s="3"/>
      <c r="G480" s="3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3"/>
      <c r="B481" s="3"/>
      <c r="C481" s="3"/>
      <c r="D481" s="3"/>
      <c r="E481" s="3"/>
      <c r="F481" s="3"/>
      <c r="G481" s="3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3"/>
      <c r="B482" s="3"/>
      <c r="C482" s="3"/>
      <c r="D482" s="3"/>
      <c r="E482" s="3"/>
      <c r="F482" s="3"/>
      <c r="G482" s="3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3"/>
      <c r="B483" s="3"/>
      <c r="C483" s="3"/>
      <c r="D483" s="3"/>
      <c r="E483" s="3"/>
      <c r="F483" s="3"/>
      <c r="G483" s="3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3"/>
      <c r="B484" s="3"/>
      <c r="C484" s="3"/>
      <c r="D484" s="3"/>
      <c r="E484" s="3"/>
      <c r="F484" s="3"/>
      <c r="G484" s="3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3"/>
      <c r="B485" s="3"/>
      <c r="C485" s="3"/>
      <c r="D485" s="3"/>
      <c r="E485" s="3"/>
      <c r="F485" s="3"/>
      <c r="G485" s="3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3"/>
      <c r="B486" s="3"/>
      <c r="C486" s="3"/>
      <c r="D486" s="3"/>
      <c r="E486" s="3"/>
      <c r="F486" s="3"/>
      <c r="G486" s="3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3"/>
      <c r="B487" s="3"/>
      <c r="C487" s="3"/>
      <c r="D487" s="3"/>
      <c r="E487" s="3"/>
      <c r="F487" s="3"/>
      <c r="G487" s="3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3"/>
      <c r="B488" s="3"/>
      <c r="C488" s="3"/>
      <c r="D488" s="3"/>
      <c r="E488" s="3"/>
      <c r="F488" s="3"/>
      <c r="G488" s="3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3"/>
      <c r="B489" s="3"/>
      <c r="C489" s="3"/>
      <c r="D489" s="3"/>
      <c r="E489" s="3"/>
      <c r="F489" s="3"/>
      <c r="G489" s="3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3"/>
      <c r="B490" s="3"/>
      <c r="C490" s="3"/>
      <c r="D490" s="3"/>
      <c r="E490" s="3"/>
      <c r="F490" s="3"/>
      <c r="G490" s="3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3"/>
      <c r="B491" s="3"/>
      <c r="C491" s="3"/>
      <c r="D491" s="3"/>
      <c r="E491" s="3"/>
      <c r="F491" s="3"/>
      <c r="G491" s="3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3"/>
      <c r="B492" s="3"/>
      <c r="C492" s="3"/>
      <c r="D492" s="3"/>
      <c r="E492" s="3"/>
      <c r="F492" s="3"/>
      <c r="G492" s="3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3"/>
      <c r="B493" s="3"/>
      <c r="C493" s="3"/>
      <c r="D493" s="3"/>
      <c r="E493" s="3"/>
      <c r="F493" s="3"/>
      <c r="G493" s="3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3"/>
      <c r="B494" s="3"/>
      <c r="C494" s="3"/>
      <c r="D494" s="3"/>
      <c r="E494" s="3"/>
      <c r="F494" s="3"/>
      <c r="G494" s="3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3"/>
      <c r="B495" s="3"/>
      <c r="C495" s="3"/>
      <c r="D495" s="3"/>
      <c r="E495" s="3"/>
      <c r="F495" s="3"/>
      <c r="G495" s="3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3"/>
      <c r="B496" s="3"/>
      <c r="C496" s="3"/>
      <c r="D496" s="3"/>
      <c r="E496" s="3"/>
      <c r="F496" s="3"/>
      <c r="G496" s="3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3"/>
      <c r="B497" s="3"/>
      <c r="C497" s="3"/>
      <c r="D497" s="3"/>
      <c r="E497" s="3"/>
      <c r="F497" s="3"/>
      <c r="G497" s="3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3"/>
      <c r="B498" s="3"/>
      <c r="C498" s="3"/>
      <c r="D498" s="3"/>
      <c r="E498" s="3"/>
      <c r="F498" s="3"/>
      <c r="G498" s="3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3"/>
      <c r="B499" s="3"/>
      <c r="C499" s="3"/>
      <c r="D499" s="3"/>
      <c r="E499" s="3"/>
      <c r="F499" s="3"/>
      <c r="G499" s="3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3"/>
      <c r="B500" s="3"/>
      <c r="C500" s="3"/>
      <c r="D500" s="3"/>
      <c r="E500" s="3"/>
      <c r="F500" s="3"/>
      <c r="G500" s="3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3"/>
      <c r="B501" s="3"/>
      <c r="C501" s="3"/>
      <c r="D501" s="3"/>
      <c r="E501" s="3"/>
      <c r="F501" s="3"/>
      <c r="G501" s="3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3"/>
      <c r="B502" s="3"/>
      <c r="C502" s="3"/>
      <c r="D502" s="3"/>
      <c r="E502" s="3"/>
      <c r="F502" s="3"/>
      <c r="G502" s="3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3"/>
      <c r="B503" s="3"/>
      <c r="C503" s="3"/>
      <c r="D503" s="3"/>
      <c r="E503" s="3"/>
      <c r="F503" s="3"/>
      <c r="G503" s="3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3"/>
      <c r="B504" s="3"/>
      <c r="C504" s="3"/>
      <c r="D504" s="3"/>
      <c r="E504" s="3"/>
      <c r="F504" s="3"/>
      <c r="G504" s="3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3"/>
      <c r="B505" s="3"/>
      <c r="C505" s="3"/>
      <c r="D505" s="3"/>
      <c r="E505" s="3"/>
      <c r="F505" s="3"/>
      <c r="G505" s="3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3"/>
      <c r="B506" s="3"/>
      <c r="C506" s="3"/>
      <c r="D506" s="3"/>
      <c r="E506" s="3"/>
      <c r="F506" s="3"/>
      <c r="G506" s="3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3"/>
      <c r="B507" s="3"/>
      <c r="C507" s="3"/>
      <c r="D507" s="3"/>
      <c r="E507" s="3"/>
      <c r="F507" s="3"/>
      <c r="G507" s="3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3"/>
      <c r="B508" s="3"/>
      <c r="C508" s="3"/>
      <c r="D508" s="3"/>
      <c r="E508" s="3"/>
      <c r="F508" s="3"/>
      <c r="G508" s="3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3"/>
      <c r="B509" s="3"/>
      <c r="C509" s="3"/>
      <c r="D509" s="3"/>
      <c r="E509" s="3"/>
      <c r="F509" s="3"/>
      <c r="G509" s="3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3"/>
      <c r="B510" s="3"/>
      <c r="C510" s="3"/>
      <c r="D510" s="3"/>
      <c r="E510" s="3"/>
      <c r="F510" s="3"/>
      <c r="G510" s="3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3"/>
      <c r="B511" s="3"/>
      <c r="C511" s="3"/>
      <c r="D511" s="3"/>
      <c r="E511" s="3"/>
      <c r="F511" s="3"/>
      <c r="G511" s="3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3"/>
      <c r="B512" s="3"/>
      <c r="C512" s="3"/>
      <c r="D512" s="3"/>
      <c r="E512" s="3"/>
      <c r="F512" s="3"/>
      <c r="G512" s="3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3"/>
      <c r="B513" s="3"/>
      <c r="C513" s="3"/>
      <c r="D513" s="3"/>
      <c r="E513" s="3"/>
      <c r="F513" s="3"/>
      <c r="G513" s="3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3"/>
      <c r="B514" s="3"/>
      <c r="C514" s="3"/>
      <c r="D514" s="3"/>
      <c r="E514" s="3"/>
      <c r="F514" s="3"/>
      <c r="G514" s="3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3"/>
      <c r="B515" s="3"/>
      <c r="C515" s="3"/>
      <c r="D515" s="3"/>
      <c r="E515" s="3"/>
      <c r="F515" s="3"/>
      <c r="G515" s="3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3"/>
      <c r="B516" s="3"/>
      <c r="C516" s="3"/>
      <c r="D516" s="3"/>
      <c r="E516" s="3"/>
      <c r="F516" s="3"/>
      <c r="G516" s="3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3"/>
      <c r="B517" s="3"/>
      <c r="C517" s="3"/>
      <c r="D517" s="3"/>
      <c r="E517" s="3"/>
      <c r="F517" s="3"/>
      <c r="G517" s="3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3"/>
      <c r="B518" s="3"/>
      <c r="C518" s="3"/>
      <c r="D518" s="3"/>
      <c r="E518" s="3"/>
      <c r="F518" s="3"/>
      <c r="G518" s="3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3"/>
      <c r="B519" s="3"/>
      <c r="C519" s="3"/>
      <c r="D519" s="3"/>
      <c r="E519" s="3"/>
      <c r="F519" s="3"/>
      <c r="G519" s="3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3"/>
      <c r="B520" s="3"/>
      <c r="C520" s="3"/>
      <c r="D520" s="3"/>
      <c r="E520" s="3"/>
      <c r="F520" s="3"/>
      <c r="G520" s="3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3"/>
      <c r="B521" s="3"/>
      <c r="C521" s="3"/>
      <c r="D521" s="3"/>
      <c r="E521" s="3"/>
      <c r="F521" s="3"/>
      <c r="G521" s="3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3"/>
      <c r="B522" s="3"/>
      <c r="C522" s="3"/>
      <c r="D522" s="3"/>
      <c r="E522" s="3"/>
      <c r="F522" s="3"/>
      <c r="G522" s="3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3"/>
      <c r="B523" s="3"/>
      <c r="C523" s="3"/>
      <c r="D523" s="3"/>
      <c r="E523" s="3"/>
      <c r="F523" s="3"/>
      <c r="G523" s="3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3"/>
      <c r="B524" s="3"/>
      <c r="C524" s="3"/>
      <c r="D524" s="3"/>
      <c r="E524" s="3"/>
      <c r="F524" s="3"/>
      <c r="G524" s="3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3"/>
      <c r="B525" s="3"/>
      <c r="C525" s="3"/>
      <c r="D525" s="3"/>
      <c r="E525" s="3"/>
      <c r="F525" s="3"/>
      <c r="G525" s="3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3"/>
      <c r="B526" s="3"/>
      <c r="C526" s="3"/>
      <c r="D526" s="3"/>
      <c r="E526" s="3"/>
      <c r="F526" s="3"/>
      <c r="G526" s="3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3"/>
      <c r="B527" s="3"/>
      <c r="C527" s="3"/>
      <c r="D527" s="3"/>
      <c r="E527" s="3"/>
      <c r="F527" s="3"/>
      <c r="G527" s="3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3"/>
      <c r="B528" s="3"/>
      <c r="C528" s="3"/>
      <c r="D528" s="3"/>
      <c r="E528" s="3"/>
      <c r="F528" s="3"/>
      <c r="G528" s="3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3"/>
      <c r="B529" s="3"/>
      <c r="C529" s="3"/>
      <c r="D529" s="3"/>
      <c r="E529" s="3"/>
      <c r="F529" s="3"/>
      <c r="G529" s="3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3"/>
      <c r="B530" s="3"/>
      <c r="C530" s="3"/>
      <c r="D530" s="3"/>
      <c r="E530" s="3"/>
      <c r="F530" s="3"/>
      <c r="G530" s="3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3"/>
      <c r="B531" s="3"/>
      <c r="C531" s="3"/>
      <c r="D531" s="3"/>
      <c r="E531" s="3"/>
      <c r="F531" s="3"/>
      <c r="G531" s="3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3"/>
      <c r="B532" s="3"/>
      <c r="C532" s="3"/>
      <c r="D532" s="3"/>
      <c r="E532" s="3"/>
      <c r="F532" s="3"/>
      <c r="G532" s="3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3"/>
      <c r="B533" s="3"/>
      <c r="C533" s="3"/>
      <c r="D533" s="3"/>
      <c r="E533" s="3"/>
      <c r="F533" s="3"/>
      <c r="G533" s="3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3"/>
      <c r="B534" s="3"/>
      <c r="C534" s="3"/>
      <c r="D534" s="3"/>
      <c r="E534" s="3"/>
      <c r="F534" s="3"/>
      <c r="G534" s="3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3"/>
      <c r="B535" s="3"/>
      <c r="C535" s="3"/>
      <c r="D535" s="3"/>
      <c r="E535" s="3"/>
      <c r="F535" s="3"/>
      <c r="G535" s="3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3"/>
      <c r="B536" s="3"/>
      <c r="C536" s="3"/>
      <c r="D536" s="3"/>
      <c r="E536" s="3"/>
      <c r="F536" s="3"/>
      <c r="G536" s="3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3"/>
      <c r="B537" s="3"/>
      <c r="C537" s="3"/>
      <c r="D537" s="3"/>
      <c r="E537" s="3"/>
      <c r="F537" s="3"/>
      <c r="G537" s="3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3"/>
      <c r="B538" s="3"/>
      <c r="C538" s="3"/>
      <c r="D538" s="3"/>
      <c r="E538" s="3"/>
      <c r="F538" s="3"/>
      <c r="G538" s="3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3"/>
      <c r="B539" s="3"/>
      <c r="C539" s="3"/>
      <c r="D539" s="3"/>
      <c r="E539" s="3"/>
      <c r="F539" s="3"/>
      <c r="G539" s="3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3"/>
      <c r="B540" s="3"/>
      <c r="C540" s="3"/>
      <c r="D540" s="3"/>
      <c r="E540" s="3"/>
      <c r="F540" s="3"/>
      <c r="G540" s="3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3"/>
      <c r="B541" s="3"/>
      <c r="C541" s="3"/>
      <c r="D541" s="3"/>
      <c r="E541" s="3"/>
      <c r="F541" s="3"/>
      <c r="G541" s="3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3"/>
      <c r="B542" s="3"/>
      <c r="C542" s="3"/>
      <c r="D542" s="3"/>
      <c r="E542" s="3"/>
      <c r="F542" s="3"/>
      <c r="G542" s="3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3"/>
      <c r="B543" s="3"/>
      <c r="C543" s="3"/>
      <c r="D543" s="3"/>
      <c r="E543" s="3"/>
      <c r="F543" s="3"/>
      <c r="G543" s="3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3"/>
      <c r="B544" s="3"/>
      <c r="C544" s="3"/>
      <c r="D544" s="3"/>
      <c r="E544" s="3"/>
      <c r="F544" s="3"/>
      <c r="G544" s="3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3"/>
      <c r="B545" s="3"/>
      <c r="C545" s="3"/>
      <c r="D545" s="3"/>
      <c r="E545" s="3"/>
      <c r="F545" s="3"/>
      <c r="G545" s="3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3"/>
      <c r="B546" s="3"/>
      <c r="C546" s="3"/>
      <c r="D546" s="3"/>
      <c r="E546" s="3"/>
      <c r="F546" s="3"/>
      <c r="G546" s="3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3"/>
      <c r="B547" s="3"/>
      <c r="C547" s="3"/>
      <c r="D547" s="3"/>
      <c r="E547" s="3"/>
      <c r="F547" s="3"/>
      <c r="G547" s="3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3"/>
      <c r="B548" s="3"/>
      <c r="C548" s="3"/>
      <c r="D548" s="3"/>
      <c r="E548" s="3"/>
      <c r="F548" s="3"/>
      <c r="G548" s="3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3"/>
      <c r="B549" s="3"/>
      <c r="C549" s="3"/>
      <c r="D549" s="3"/>
      <c r="E549" s="3"/>
      <c r="F549" s="3"/>
      <c r="G549" s="3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3"/>
      <c r="B550" s="3"/>
      <c r="C550" s="3"/>
      <c r="D550" s="3"/>
      <c r="E550" s="3"/>
      <c r="F550" s="3"/>
      <c r="G550" s="3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3"/>
      <c r="B551" s="3"/>
      <c r="C551" s="3"/>
      <c r="D551" s="3"/>
      <c r="E551" s="3"/>
      <c r="F551" s="3"/>
      <c r="G551" s="3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3"/>
      <c r="B552" s="3"/>
      <c r="C552" s="3"/>
      <c r="D552" s="3"/>
      <c r="E552" s="3"/>
      <c r="F552" s="3"/>
      <c r="G552" s="3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3"/>
      <c r="B553" s="3"/>
      <c r="C553" s="3"/>
      <c r="D553" s="3"/>
      <c r="E553" s="3"/>
      <c r="F553" s="3"/>
      <c r="G553" s="3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3"/>
      <c r="B554" s="3"/>
      <c r="C554" s="3"/>
      <c r="D554" s="3"/>
      <c r="E554" s="3"/>
      <c r="F554" s="3"/>
      <c r="G554" s="3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3"/>
      <c r="B555" s="3"/>
      <c r="C555" s="3"/>
      <c r="D555" s="3"/>
      <c r="E555" s="3"/>
      <c r="F555" s="3"/>
      <c r="G555" s="3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3"/>
      <c r="B556" s="3"/>
      <c r="C556" s="3"/>
      <c r="D556" s="3"/>
      <c r="E556" s="3"/>
      <c r="F556" s="3"/>
      <c r="G556" s="3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3"/>
      <c r="B557" s="3"/>
      <c r="C557" s="3"/>
      <c r="D557" s="3"/>
      <c r="E557" s="3"/>
      <c r="F557" s="3"/>
      <c r="G557" s="3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3"/>
      <c r="B558" s="3"/>
      <c r="C558" s="3"/>
      <c r="D558" s="3"/>
      <c r="E558" s="3"/>
      <c r="F558" s="3"/>
      <c r="G558" s="3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3"/>
      <c r="B559" s="3"/>
      <c r="C559" s="3"/>
      <c r="D559" s="3"/>
      <c r="E559" s="3"/>
      <c r="F559" s="3"/>
      <c r="G559" s="3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3"/>
      <c r="B560" s="3"/>
      <c r="C560" s="3"/>
      <c r="D560" s="3"/>
      <c r="E560" s="3"/>
      <c r="F560" s="3"/>
      <c r="G560" s="3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3"/>
      <c r="B561" s="3"/>
      <c r="C561" s="3"/>
      <c r="D561" s="3"/>
      <c r="E561" s="3"/>
      <c r="F561" s="3"/>
      <c r="G561" s="3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3"/>
      <c r="B562" s="3"/>
      <c r="C562" s="3"/>
      <c r="D562" s="3"/>
      <c r="E562" s="3"/>
      <c r="F562" s="3"/>
      <c r="G562" s="3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3"/>
      <c r="B563" s="3"/>
      <c r="C563" s="3"/>
      <c r="D563" s="3"/>
      <c r="E563" s="3"/>
      <c r="F563" s="3"/>
      <c r="G563" s="3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3"/>
      <c r="B564" s="3"/>
      <c r="C564" s="3"/>
      <c r="D564" s="3"/>
      <c r="E564" s="3"/>
      <c r="F564" s="3"/>
      <c r="G564" s="3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3"/>
      <c r="B565" s="3"/>
      <c r="C565" s="3"/>
      <c r="D565" s="3"/>
      <c r="E565" s="3"/>
      <c r="F565" s="3"/>
      <c r="G565" s="3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3"/>
      <c r="B566" s="3"/>
      <c r="C566" s="3"/>
      <c r="D566" s="3"/>
      <c r="E566" s="3"/>
      <c r="F566" s="3"/>
      <c r="G566" s="3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3"/>
      <c r="B567" s="3"/>
      <c r="C567" s="3"/>
      <c r="D567" s="3"/>
      <c r="E567" s="3"/>
      <c r="F567" s="3"/>
      <c r="G567" s="3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3"/>
      <c r="B568" s="3"/>
      <c r="C568" s="3"/>
      <c r="D568" s="3"/>
      <c r="E568" s="3"/>
      <c r="F568" s="3"/>
      <c r="G568" s="3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3"/>
      <c r="B569" s="3"/>
      <c r="C569" s="3"/>
      <c r="D569" s="3"/>
      <c r="E569" s="3"/>
      <c r="F569" s="3"/>
      <c r="G569" s="3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3"/>
      <c r="B570" s="3"/>
      <c r="C570" s="3"/>
      <c r="D570" s="3"/>
      <c r="E570" s="3"/>
      <c r="F570" s="3"/>
      <c r="G570" s="3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3"/>
      <c r="B571" s="3"/>
      <c r="C571" s="3"/>
      <c r="D571" s="3"/>
      <c r="E571" s="3"/>
      <c r="F571" s="3"/>
      <c r="G571" s="3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3"/>
      <c r="B572" s="3"/>
      <c r="C572" s="3"/>
      <c r="D572" s="3"/>
      <c r="E572" s="3"/>
      <c r="F572" s="3"/>
      <c r="G572" s="3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3"/>
      <c r="B573" s="3"/>
      <c r="C573" s="3"/>
      <c r="D573" s="3"/>
      <c r="E573" s="3"/>
      <c r="F573" s="3"/>
      <c r="G573" s="3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3"/>
      <c r="B574" s="3"/>
      <c r="C574" s="3"/>
      <c r="D574" s="3"/>
      <c r="E574" s="3"/>
      <c r="F574" s="3"/>
      <c r="G574" s="3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3"/>
      <c r="B575" s="3"/>
      <c r="C575" s="3"/>
      <c r="D575" s="3"/>
      <c r="E575" s="3"/>
      <c r="F575" s="3"/>
      <c r="G575" s="3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3"/>
      <c r="B576" s="3"/>
      <c r="C576" s="3"/>
      <c r="D576" s="3"/>
      <c r="E576" s="3"/>
      <c r="F576" s="3"/>
      <c r="G576" s="3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3"/>
      <c r="B577" s="3"/>
      <c r="C577" s="3"/>
      <c r="D577" s="3"/>
      <c r="E577" s="3"/>
      <c r="F577" s="3"/>
      <c r="G577" s="3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3"/>
      <c r="B578" s="3"/>
      <c r="C578" s="3"/>
      <c r="D578" s="3"/>
      <c r="E578" s="3"/>
      <c r="F578" s="3"/>
      <c r="G578" s="3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3"/>
      <c r="B579" s="3"/>
      <c r="C579" s="3"/>
      <c r="D579" s="3"/>
      <c r="E579" s="3"/>
      <c r="F579" s="3"/>
      <c r="G579" s="3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3"/>
      <c r="B580" s="3"/>
      <c r="C580" s="3"/>
      <c r="D580" s="3"/>
      <c r="E580" s="3"/>
      <c r="F580" s="3"/>
      <c r="G580" s="3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3"/>
      <c r="B581" s="3"/>
      <c r="C581" s="3"/>
      <c r="D581" s="3"/>
      <c r="E581" s="3"/>
      <c r="F581" s="3"/>
      <c r="G581" s="3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3"/>
      <c r="B582" s="3"/>
      <c r="C582" s="3"/>
      <c r="D582" s="3"/>
      <c r="E582" s="3"/>
      <c r="F582" s="3"/>
      <c r="G582" s="3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3"/>
      <c r="B583" s="3"/>
      <c r="C583" s="3"/>
      <c r="D583" s="3"/>
      <c r="E583" s="3"/>
      <c r="F583" s="3"/>
      <c r="G583" s="3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3"/>
      <c r="B584" s="3"/>
      <c r="C584" s="3"/>
      <c r="D584" s="3"/>
      <c r="E584" s="3"/>
      <c r="F584" s="3"/>
      <c r="G584" s="3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3"/>
      <c r="B585" s="3"/>
      <c r="C585" s="3"/>
      <c r="D585" s="3"/>
      <c r="E585" s="3"/>
      <c r="F585" s="3"/>
      <c r="G585" s="3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3"/>
      <c r="B586" s="3"/>
      <c r="C586" s="3"/>
      <c r="D586" s="3"/>
      <c r="E586" s="3"/>
      <c r="F586" s="3"/>
      <c r="G586" s="3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3"/>
      <c r="B587" s="3"/>
      <c r="C587" s="3"/>
      <c r="D587" s="3"/>
      <c r="E587" s="3"/>
      <c r="F587" s="3"/>
      <c r="G587" s="3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3"/>
      <c r="B588" s="3"/>
      <c r="C588" s="3"/>
      <c r="D588" s="3"/>
      <c r="E588" s="3"/>
      <c r="F588" s="3"/>
      <c r="G588" s="3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3"/>
      <c r="B589" s="3"/>
      <c r="C589" s="3"/>
      <c r="D589" s="3"/>
      <c r="E589" s="3"/>
      <c r="F589" s="3"/>
      <c r="G589" s="3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3"/>
      <c r="B590" s="3"/>
      <c r="C590" s="3"/>
      <c r="D590" s="3"/>
      <c r="E590" s="3"/>
      <c r="F590" s="3"/>
      <c r="G590" s="3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3"/>
      <c r="B591" s="3"/>
      <c r="C591" s="3"/>
      <c r="D591" s="3"/>
      <c r="E591" s="3"/>
      <c r="F591" s="3"/>
      <c r="G591" s="3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3"/>
      <c r="B592" s="3"/>
      <c r="C592" s="3"/>
      <c r="D592" s="3"/>
      <c r="E592" s="3"/>
      <c r="F592" s="3"/>
      <c r="G592" s="3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3"/>
      <c r="B593" s="3"/>
      <c r="C593" s="3"/>
      <c r="D593" s="3"/>
      <c r="E593" s="3"/>
      <c r="F593" s="3"/>
      <c r="G593" s="3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3"/>
      <c r="B594" s="3"/>
      <c r="C594" s="3"/>
      <c r="D594" s="3"/>
      <c r="E594" s="3"/>
      <c r="F594" s="3"/>
      <c r="G594" s="3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3"/>
      <c r="B595" s="3"/>
      <c r="C595" s="3"/>
      <c r="D595" s="3"/>
      <c r="E595" s="3"/>
      <c r="F595" s="3"/>
      <c r="G595" s="3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3"/>
      <c r="B596" s="3"/>
      <c r="C596" s="3"/>
      <c r="D596" s="3"/>
      <c r="E596" s="3"/>
      <c r="F596" s="3"/>
      <c r="G596" s="3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3"/>
      <c r="B597" s="3"/>
      <c r="C597" s="3"/>
      <c r="D597" s="3"/>
      <c r="E597" s="3"/>
      <c r="F597" s="3"/>
      <c r="G597" s="3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3"/>
      <c r="B598" s="3"/>
      <c r="C598" s="3"/>
      <c r="D598" s="3"/>
      <c r="E598" s="3"/>
      <c r="F598" s="3"/>
      <c r="G598" s="3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3"/>
      <c r="B599" s="3"/>
      <c r="C599" s="3"/>
      <c r="D599" s="3"/>
      <c r="E599" s="3"/>
      <c r="F599" s="3"/>
      <c r="G599" s="3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3"/>
      <c r="B600" s="3"/>
      <c r="C600" s="3"/>
      <c r="D600" s="3"/>
      <c r="E600" s="3"/>
      <c r="F600" s="3"/>
      <c r="G600" s="3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3"/>
      <c r="B601" s="3"/>
      <c r="C601" s="3"/>
      <c r="D601" s="3"/>
      <c r="E601" s="3"/>
      <c r="F601" s="3"/>
      <c r="G601" s="3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3"/>
      <c r="B602" s="3"/>
      <c r="C602" s="3"/>
      <c r="D602" s="3"/>
      <c r="E602" s="3"/>
      <c r="F602" s="3"/>
      <c r="G602" s="3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3"/>
      <c r="B603" s="3"/>
      <c r="C603" s="3"/>
      <c r="D603" s="3"/>
      <c r="E603" s="3"/>
      <c r="F603" s="3"/>
      <c r="G603" s="3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3"/>
      <c r="B604" s="3"/>
      <c r="C604" s="3"/>
      <c r="D604" s="3"/>
      <c r="E604" s="3"/>
      <c r="F604" s="3"/>
      <c r="G604" s="3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3"/>
      <c r="B605" s="3"/>
      <c r="C605" s="3"/>
      <c r="D605" s="3"/>
      <c r="E605" s="3"/>
      <c r="F605" s="3"/>
      <c r="G605" s="3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3"/>
      <c r="B606" s="3"/>
      <c r="C606" s="3"/>
      <c r="D606" s="3"/>
      <c r="E606" s="3"/>
      <c r="F606" s="3"/>
      <c r="G606" s="3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3"/>
      <c r="B607" s="3"/>
      <c r="C607" s="3"/>
      <c r="D607" s="3"/>
      <c r="E607" s="3"/>
      <c r="F607" s="3"/>
      <c r="G607" s="3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3"/>
      <c r="B608" s="3"/>
      <c r="C608" s="3"/>
      <c r="D608" s="3"/>
      <c r="E608" s="3"/>
      <c r="F608" s="3"/>
      <c r="G608" s="3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3"/>
      <c r="B609" s="3"/>
      <c r="C609" s="3"/>
      <c r="D609" s="3"/>
      <c r="E609" s="3"/>
      <c r="F609" s="3"/>
      <c r="G609" s="3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3"/>
      <c r="B610" s="3"/>
      <c r="C610" s="3"/>
      <c r="D610" s="3"/>
      <c r="E610" s="3"/>
      <c r="F610" s="3"/>
      <c r="G610" s="3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3"/>
      <c r="B611" s="3"/>
      <c r="C611" s="3"/>
      <c r="D611" s="3"/>
      <c r="E611" s="3"/>
      <c r="F611" s="3"/>
      <c r="G611" s="3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3"/>
      <c r="B612" s="3"/>
      <c r="C612" s="3"/>
      <c r="D612" s="3"/>
      <c r="E612" s="3"/>
      <c r="F612" s="3"/>
      <c r="G612" s="3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3"/>
      <c r="B613" s="3"/>
      <c r="C613" s="3"/>
      <c r="D613" s="3"/>
      <c r="E613" s="3"/>
      <c r="F613" s="3"/>
      <c r="G613" s="3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3"/>
      <c r="B614" s="3"/>
      <c r="C614" s="3"/>
      <c r="D614" s="3"/>
      <c r="E614" s="3"/>
      <c r="F614" s="3"/>
      <c r="G614" s="3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3"/>
      <c r="B615" s="3"/>
      <c r="C615" s="3"/>
      <c r="D615" s="3"/>
      <c r="E615" s="3"/>
      <c r="F615" s="3"/>
      <c r="G615" s="3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3"/>
      <c r="B616" s="3"/>
      <c r="C616" s="3"/>
      <c r="D616" s="3"/>
      <c r="E616" s="3"/>
      <c r="F616" s="3"/>
      <c r="G616" s="3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3"/>
      <c r="B617" s="3"/>
      <c r="C617" s="3"/>
      <c r="D617" s="3"/>
      <c r="E617" s="3"/>
      <c r="F617" s="3"/>
      <c r="G617" s="3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3"/>
      <c r="B618" s="3"/>
      <c r="C618" s="3"/>
      <c r="D618" s="3"/>
      <c r="E618" s="3"/>
      <c r="F618" s="3"/>
      <c r="G618" s="3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3"/>
      <c r="B619" s="3"/>
      <c r="C619" s="3"/>
      <c r="D619" s="3"/>
      <c r="E619" s="3"/>
      <c r="F619" s="3"/>
      <c r="G619" s="3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3"/>
      <c r="B620" s="3"/>
      <c r="C620" s="3"/>
      <c r="D620" s="3"/>
      <c r="E620" s="3"/>
      <c r="F620" s="3"/>
      <c r="G620" s="3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3"/>
      <c r="B621" s="3"/>
      <c r="C621" s="3"/>
      <c r="D621" s="3"/>
      <c r="E621" s="3"/>
      <c r="F621" s="3"/>
      <c r="G621" s="3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3"/>
      <c r="B622" s="3"/>
      <c r="C622" s="3"/>
      <c r="D622" s="3"/>
      <c r="E622" s="3"/>
      <c r="F622" s="3"/>
      <c r="G622" s="3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3"/>
      <c r="B623" s="3"/>
      <c r="C623" s="3"/>
      <c r="D623" s="3"/>
      <c r="E623" s="3"/>
      <c r="F623" s="3"/>
      <c r="G623" s="3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3"/>
      <c r="B624" s="3"/>
      <c r="C624" s="3"/>
      <c r="D624" s="3"/>
      <c r="E624" s="3"/>
      <c r="F624" s="3"/>
      <c r="G624" s="3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3"/>
      <c r="B625" s="3"/>
      <c r="C625" s="3"/>
      <c r="D625" s="3"/>
      <c r="E625" s="3"/>
      <c r="F625" s="3"/>
      <c r="G625" s="3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3"/>
      <c r="B626" s="3"/>
      <c r="C626" s="3"/>
      <c r="D626" s="3"/>
      <c r="E626" s="3"/>
      <c r="F626" s="3"/>
      <c r="G626" s="3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3"/>
      <c r="B627" s="3"/>
      <c r="C627" s="3"/>
      <c r="D627" s="3"/>
      <c r="E627" s="3"/>
      <c r="F627" s="3"/>
      <c r="G627" s="3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3"/>
      <c r="B628" s="3"/>
      <c r="C628" s="3"/>
      <c r="D628" s="3"/>
      <c r="E628" s="3"/>
      <c r="F628" s="3"/>
      <c r="G628" s="3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3"/>
      <c r="B629" s="3"/>
      <c r="C629" s="3"/>
      <c r="D629" s="3"/>
      <c r="E629" s="3"/>
      <c r="F629" s="3"/>
      <c r="G629" s="3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3"/>
      <c r="B630" s="3"/>
      <c r="C630" s="3"/>
      <c r="D630" s="3"/>
      <c r="E630" s="3"/>
      <c r="F630" s="3"/>
      <c r="G630" s="3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3"/>
      <c r="B631" s="3"/>
      <c r="C631" s="3"/>
      <c r="D631" s="3"/>
      <c r="E631" s="3"/>
      <c r="F631" s="3"/>
      <c r="G631" s="3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3"/>
      <c r="B632" s="3"/>
      <c r="C632" s="3"/>
      <c r="D632" s="3"/>
      <c r="E632" s="3"/>
      <c r="F632" s="3"/>
      <c r="G632" s="3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3"/>
      <c r="B633" s="3"/>
      <c r="C633" s="3"/>
      <c r="D633" s="3"/>
      <c r="E633" s="3"/>
      <c r="F633" s="3"/>
      <c r="G633" s="3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3"/>
      <c r="B634" s="3"/>
      <c r="C634" s="3"/>
      <c r="D634" s="3"/>
      <c r="E634" s="3"/>
      <c r="F634" s="3"/>
      <c r="G634" s="3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3"/>
      <c r="B635" s="3"/>
      <c r="C635" s="3"/>
      <c r="D635" s="3"/>
      <c r="E635" s="3"/>
      <c r="F635" s="3"/>
      <c r="G635" s="3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3"/>
      <c r="B636" s="3"/>
      <c r="C636" s="3"/>
      <c r="D636" s="3"/>
      <c r="E636" s="3"/>
      <c r="F636" s="3"/>
      <c r="G636" s="3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3"/>
      <c r="B637" s="3"/>
      <c r="C637" s="3"/>
      <c r="D637" s="3"/>
      <c r="E637" s="3"/>
      <c r="F637" s="3"/>
      <c r="G637" s="3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3"/>
      <c r="B638" s="3"/>
      <c r="C638" s="3"/>
      <c r="D638" s="3"/>
      <c r="E638" s="3"/>
      <c r="F638" s="3"/>
      <c r="G638" s="3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3"/>
      <c r="B639" s="3"/>
      <c r="C639" s="3"/>
      <c r="D639" s="3"/>
      <c r="E639" s="3"/>
      <c r="F639" s="3"/>
      <c r="G639" s="3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3"/>
      <c r="B640" s="3"/>
      <c r="C640" s="3"/>
      <c r="D640" s="3"/>
      <c r="E640" s="3"/>
      <c r="F640" s="3"/>
      <c r="G640" s="3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3"/>
      <c r="B641" s="3"/>
      <c r="C641" s="3"/>
      <c r="D641" s="3"/>
      <c r="E641" s="3"/>
      <c r="F641" s="3"/>
      <c r="G641" s="3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3"/>
      <c r="B642" s="3"/>
      <c r="C642" s="3"/>
      <c r="D642" s="3"/>
      <c r="E642" s="3"/>
      <c r="F642" s="3"/>
      <c r="G642" s="3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3"/>
      <c r="B643" s="3"/>
      <c r="C643" s="3"/>
      <c r="D643" s="3"/>
      <c r="E643" s="3"/>
      <c r="F643" s="3"/>
      <c r="G643" s="3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3"/>
      <c r="B644" s="3"/>
      <c r="C644" s="3"/>
      <c r="D644" s="3"/>
      <c r="E644" s="3"/>
      <c r="F644" s="3"/>
      <c r="G644" s="3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3"/>
      <c r="B645" s="3"/>
      <c r="C645" s="3"/>
      <c r="D645" s="3"/>
      <c r="E645" s="3"/>
      <c r="F645" s="3"/>
      <c r="G645" s="3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3"/>
      <c r="B646" s="3"/>
      <c r="C646" s="3"/>
      <c r="D646" s="3"/>
      <c r="E646" s="3"/>
      <c r="F646" s="3"/>
      <c r="G646" s="3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3"/>
      <c r="B647" s="3"/>
      <c r="C647" s="3"/>
      <c r="D647" s="3"/>
      <c r="E647" s="3"/>
      <c r="F647" s="3"/>
      <c r="G647" s="3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3"/>
      <c r="B648" s="3"/>
      <c r="C648" s="3"/>
      <c r="D648" s="3"/>
      <c r="E648" s="3"/>
      <c r="F648" s="3"/>
      <c r="G648" s="3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3"/>
      <c r="B649" s="3"/>
      <c r="C649" s="3"/>
      <c r="D649" s="3"/>
      <c r="E649" s="3"/>
      <c r="F649" s="3"/>
      <c r="G649" s="3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3"/>
      <c r="B650" s="3"/>
      <c r="C650" s="3"/>
      <c r="D650" s="3"/>
      <c r="E650" s="3"/>
      <c r="F650" s="3"/>
      <c r="G650" s="3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3"/>
      <c r="B651" s="3"/>
      <c r="C651" s="3"/>
      <c r="D651" s="3"/>
      <c r="E651" s="3"/>
      <c r="F651" s="3"/>
      <c r="G651" s="3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3"/>
      <c r="B652" s="3"/>
      <c r="C652" s="3"/>
      <c r="D652" s="3"/>
      <c r="E652" s="3"/>
      <c r="F652" s="3"/>
      <c r="G652" s="3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3"/>
      <c r="B653" s="3"/>
      <c r="C653" s="3"/>
      <c r="D653" s="3"/>
      <c r="E653" s="3"/>
      <c r="F653" s="3"/>
      <c r="G653" s="3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3"/>
      <c r="B654" s="3"/>
      <c r="C654" s="3"/>
      <c r="D654" s="3"/>
      <c r="E654" s="3"/>
      <c r="F654" s="3"/>
      <c r="G654" s="3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3"/>
      <c r="B655" s="3"/>
      <c r="C655" s="3"/>
      <c r="D655" s="3"/>
      <c r="E655" s="3"/>
      <c r="F655" s="3"/>
      <c r="G655" s="3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3"/>
      <c r="B656" s="3"/>
      <c r="C656" s="3"/>
      <c r="D656" s="3"/>
      <c r="E656" s="3"/>
      <c r="F656" s="3"/>
      <c r="G656" s="3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3"/>
      <c r="B657" s="3"/>
      <c r="C657" s="3"/>
      <c r="D657" s="3"/>
      <c r="E657" s="3"/>
      <c r="F657" s="3"/>
      <c r="G657" s="3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3"/>
      <c r="B658" s="3"/>
      <c r="C658" s="3"/>
      <c r="D658" s="3"/>
      <c r="E658" s="3"/>
      <c r="F658" s="3"/>
      <c r="G658" s="3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3"/>
      <c r="B659" s="3"/>
      <c r="C659" s="3"/>
      <c r="D659" s="3"/>
      <c r="E659" s="3"/>
      <c r="F659" s="3"/>
      <c r="G659" s="3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3"/>
      <c r="B660" s="3"/>
      <c r="C660" s="3"/>
      <c r="D660" s="3"/>
      <c r="E660" s="3"/>
      <c r="F660" s="3"/>
      <c r="G660" s="3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3"/>
      <c r="B661" s="3"/>
      <c r="C661" s="3"/>
      <c r="D661" s="3"/>
      <c r="E661" s="3"/>
      <c r="F661" s="3"/>
      <c r="G661" s="3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3"/>
      <c r="B662" s="3"/>
      <c r="C662" s="3"/>
      <c r="D662" s="3"/>
      <c r="E662" s="3"/>
      <c r="F662" s="3"/>
      <c r="G662" s="3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3"/>
      <c r="B663" s="3"/>
      <c r="C663" s="3"/>
      <c r="D663" s="3"/>
      <c r="E663" s="3"/>
      <c r="F663" s="3"/>
      <c r="G663" s="3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3"/>
      <c r="B664" s="3"/>
      <c r="C664" s="3"/>
      <c r="D664" s="3"/>
      <c r="E664" s="3"/>
      <c r="F664" s="3"/>
      <c r="G664" s="3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3"/>
      <c r="B665" s="3"/>
      <c r="C665" s="3"/>
      <c r="D665" s="3"/>
      <c r="E665" s="3"/>
      <c r="F665" s="3"/>
      <c r="G665" s="3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3"/>
      <c r="B666" s="3"/>
      <c r="C666" s="3"/>
      <c r="D666" s="3"/>
      <c r="E666" s="3"/>
      <c r="F666" s="3"/>
      <c r="G666" s="3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3"/>
      <c r="B667" s="3"/>
      <c r="C667" s="3"/>
      <c r="D667" s="3"/>
      <c r="E667" s="3"/>
      <c r="F667" s="3"/>
      <c r="G667" s="3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3"/>
      <c r="B668" s="3"/>
      <c r="C668" s="3"/>
      <c r="D668" s="3"/>
      <c r="E668" s="3"/>
      <c r="F668" s="3"/>
      <c r="G668" s="3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3"/>
      <c r="B669" s="3"/>
      <c r="C669" s="3"/>
      <c r="D669" s="3"/>
      <c r="E669" s="3"/>
      <c r="F669" s="3"/>
      <c r="G669" s="3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3"/>
      <c r="B670" s="3"/>
      <c r="C670" s="3"/>
      <c r="D670" s="3"/>
      <c r="E670" s="3"/>
      <c r="F670" s="3"/>
      <c r="G670" s="3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3"/>
      <c r="B671" s="3"/>
      <c r="C671" s="3"/>
      <c r="D671" s="3"/>
      <c r="E671" s="3"/>
      <c r="F671" s="3"/>
      <c r="G671" s="3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3"/>
      <c r="B672" s="3"/>
      <c r="C672" s="3"/>
      <c r="D672" s="3"/>
      <c r="E672" s="3"/>
      <c r="F672" s="3"/>
      <c r="G672" s="3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3"/>
      <c r="B673" s="3"/>
      <c r="C673" s="3"/>
      <c r="D673" s="3"/>
      <c r="E673" s="3"/>
      <c r="F673" s="3"/>
      <c r="G673" s="3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3"/>
      <c r="B674" s="3"/>
      <c r="C674" s="3"/>
      <c r="D674" s="3"/>
      <c r="E674" s="3"/>
      <c r="F674" s="3"/>
      <c r="G674" s="3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3"/>
      <c r="B675" s="3"/>
      <c r="C675" s="3"/>
      <c r="D675" s="3"/>
      <c r="E675" s="3"/>
      <c r="F675" s="3"/>
      <c r="G675" s="3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3"/>
      <c r="B676" s="3"/>
      <c r="C676" s="3"/>
      <c r="D676" s="3"/>
      <c r="E676" s="3"/>
      <c r="F676" s="3"/>
      <c r="G676" s="3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3"/>
      <c r="B677" s="3"/>
      <c r="C677" s="3"/>
      <c r="D677" s="3"/>
      <c r="E677" s="3"/>
      <c r="F677" s="3"/>
      <c r="G677" s="3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3"/>
      <c r="B678" s="3"/>
      <c r="C678" s="3"/>
      <c r="D678" s="3"/>
      <c r="E678" s="3"/>
      <c r="F678" s="3"/>
      <c r="G678" s="3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3"/>
      <c r="B679" s="3"/>
      <c r="C679" s="3"/>
      <c r="D679" s="3"/>
      <c r="E679" s="3"/>
      <c r="F679" s="3"/>
      <c r="G679" s="3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3"/>
      <c r="B680" s="3"/>
      <c r="C680" s="3"/>
      <c r="D680" s="3"/>
      <c r="E680" s="3"/>
      <c r="F680" s="3"/>
      <c r="G680" s="3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3"/>
      <c r="B681" s="3"/>
      <c r="C681" s="3"/>
      <c r="D681" s="3"/>
      <c r="E681" s="3"/>
      <c r="F681" s="3"/>
      <c r="G681" s="3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3"/>
      <c r="B682" s="3"/>
      <c r="C682" s="3"/>
      <c r="D682" s="3"/>
      <c r="E682" s="3"/>
      <c r="F682" s="3"/>
      <c r="G682" s="3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3"/>
      <c r="B683" s="3"/>
      <c r="C683" s="3"/>
      <c r="D683" s="3"/>
      <c r="E683" s="3"/>
      <c r="F683" s="3"/>
      <c r="G683" s="3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3"/>
      <c r="B684" s="3"/>
      <c r="C684" s="3"/>
      <c r="D684" s="3"/>
      <c r="E684" s="3"/>
      <c r="F684" s="3"/>
      <c r="G684" s="3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3"/>
      <c r="B685" s="3"/>
      <c r="C685" s="3"/>
      <c r="D685" s="3"/>
      <c r="E685" s="3"/>
      <c r="F685" s="3"/>
      <c r="G685" s="3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3"/>
      <c r="B686" s="3"/>
      <c r="C686" s="3"/>
      <c r="D686" s="3"/>
      <c r="E686" s="3"/>
      <c r="F686" s="3"/>
      <c r="G686" s="3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3"/>
      <c r="B687" s="3"/>
      <c r="C687" s="3"/>
      <c r="D687" s="3"/>
      <c r="E687" s="3"/>
      <c r="F687" s="3"/>
      <c r="G687" s="3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3"/>
      <c r="B688" s="3"/>
      <c r="C688" s="3"/>
      <c r="D688" s="3"/>
      <c r="E688" s="3"/>
      <c r="F688" s="3"/>
      <c r="G688" s="3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3"/>
      <c r="B689" s="3"/>
      <c r="C689" s="3"/>
      <c r="D689" s="3"/>
      <c r="E689" s="3"/>
      <c r="F689" s="3"/>
      <c r="G689" s="3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3"/>
      <c r="B690" s="3"/>
      <c r="C690" s="3"/>
      <c r="D690" s="3"/>
      <c r="E690" s="3"/>
      <c r="F690" s="3"/>
      <c r="G690" s="3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3"/>
      <c r="B691" s="3"/>
      <c r="C691" s="3"/>
      <c r="D691" s="3"/>
      <c r="E691" s="3"/>
      <c r="F691" s="3"/>
      <c r="G691" s="3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3"/>
      <c r="B692" s="3"/>
      <c r="C692" s="3"/>
      <c r="D692" s="3"/>
      <c r="E692" s="3"/>
      <c r="F692" s="3"/>
      <c r="G692" s="3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3"/>
      <c r="B693" s="3"/>
      <c r="C693" s="3"/>
      <c r="D693" s="3"/>
      <c r="E693" s="3"/>
      <c r="F693" s="3"/>
      <c r="G693" s="3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3"/>
      <c r="B694" s="3"/>
      <c r="C694" s="3"/>
      <c r="D694" s="3"/>
      <c r="E694" s="3"/>
      <c r="F694" s="3"/>
      <c r="G694" s="3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3"/>
      <c r="B695" s="3"/>
      <c r="C695" s="3"/>
      <c r="D695" s="3"/>
      <c r="E695" s="3"/>
      <c r="F695" s="3"/>
      <c r="G695" s="3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3"/>
      <c r="B696" s="3"/>
      <c r="C696" s="3"/>
      <c r="D696" s="3"/>
      <c r="E696" s="3"/>
      <c r="F696" s="3"/>
      <c r="G696" s="3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3"/>
      <c r="B697" s="3"/>
      <c r="C697" s="3"/>
      <c r="D697" s="3"/>
      <c r="E697" s="3"/>
      <c r="F697" s="3"/>
      <c r="G697" s="3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3"/>
      <c r="B698" s="3"/>
      <c r="C698" s="3"/>
      <c r="D698" s="3"/>
      <c r="E698" s="3"/>
      <c r="F698" s="3"/>
      <c r="G698" s="3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3"/>
      <c r="B699" s="3"/>
      <c r="C699" s="3"/>
      <c r="D699" s="3"/>
      <c r="E699" s="3"/>
      <c r="F699" s="3"/>
      <c r="G699" s="3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3"/>
      <c r="B700" s="3"/>
      <c r="C700" s="3"/>
      <c r="D700" s="3"/>
      <c r="E700" s="3"/>
      <c r="F700" s="3"/>
      <c r="G700" s="3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3"/>
      <c r="B701" s="3"/>
      <c r="C701" s="3"/>
      <c r="D701" s="3"/>
      <c r="E701" s="3"/>
      <c r="F701" s="3"/>
      <c r="G701" s="3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3"/>
      <c r="B702" s="3"/>
      <c r="C702" s="3"/>
      <c r="D702" s="3"/>
      <c r="E702" s="3"/>
      <c r="F702" s="3"/>
      <c r="G702" s="3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3"/>
      <c r="B703" s="3"/>
      <c r="C703" s="3"/>
      <c r="D703" s="3"/>
      <c r="E703" s="3"/>
      <c r="F703" s="3"/>
      <c r="G703" s="3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3"/>
      <c r="B704" s="3"/>
      <c r="C704" s="3"/>
      <c r="D704" s="3"/>
      <c r="E704" s="3"/>
      <c r="F704" s="3"/>
      <c r="G704" s="3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3"/>
      <c r="B705" s="3"/>
      <c r="C705" s="3"/>
      <c r="D705" s="3"/>
      <c r="E705" s="3"/>
      <c r="F705" s="3"/>
      <c r="G705" s="3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3"/>
      <c r="B706" s="3"/>
      <c r="C706" s="3"/>
      <c r="D706" s="3"/>
      <c r="E706" s="3"/>
      <c r="F706" s="3"/>
      <c r="G706" s="3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3"/>
      <c r="B707" s="3"/>
      <c r="C707" s="3"/>
      <c r="D707" s="3"/>
      <c r="E707" s="3"/>
      <c r="F707" s="3"/>
      <c r="G707" s="3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3"/>
      <c r="B708" s="3"/>
      <c r="C708" s="3"/>
      <c r="D708" s="3"/>
      <c r="E708" s="3"/>
      <c r="F708" s="3"/>
      <c r="G708" s="3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3"/>
      <c r="B709" s="3"/>
      <c r="C709" s="3"/>
      <c r="D709" s="3"/>
      <c r="E709" s="3"/>
      <c r="F709" s="3"/>
      <c r="G709" s="3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3"/>
      <c r="B710" s="3"/>
      <c r="C710" s="3"/>
      <c r="D710" s="3"/>
      <c r="E710" s="3"/>
      <c r="F710" s="3"/>
      <c r="G710" s="3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3"/>
      <c r="B711" s="3"/>
      <c r="C711" s="3"/>
      <c r="D711" s="3"/>
      <c r="E711" s="3"/>
      <c r="F711" s="3"/>
      <c r="G711" s="3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3"/>
      <c r="B712" s="3"/>
      <c r="C712" s="3"/>
      <c r="D712" s="3"/>
      <c r="E712" s="3"/>
      <c r="F712" s="3"/>
      <c r="G712" s="3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3"/>
      <c r="B713" s="3"/>
      <c r="C713" s="3"/>
      <c r="D713" s="3"/>
      <c r="E713" s="3"/>
      <c r="F713" s="3"/>
      <c r="G713" s="3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3"/>
      <c r="B714" s="3"/>
      <c r="C714" s="3"/>
      <c r="D714" s="3"/>
      <c r="E714" s="3"/>
      <c r="F714" s="3"/>
      <c r="G714" s="3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3"/>
      <c r="B715" s="3"/>
      <c r="C715" s="3"/>
      <c r="D715" s="3"/>
      <c r="E715" s="3"/>
      <c r="F715" s="3"/>
      <c r="G715" s="3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3"/>
      <c r="B716" s="3"/>
      <c r="C716" s="3"/>
      <c r="D716" s="3"/>
      <c r="E716" s="3"/>
      <c r="F716" s="3"/>
      <c r="G716" s="3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3"/>
      <c r="B717" s="3"/>
      <c r="C717" s="3"/>
      <c r="D717" s="3"/>
      <c r="E717" s="3"/>
      <c r="F717" s="3"/>
      <c r="G717" s="3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3"/>
      <c r="B718" s="3"/>
      <c r="C718" s="3"/>
      <c r="D718" s="3"/>
      <c r="E718" s="3"/>
      <c r="F718" s="3"/>
      <c r="G718" s="3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3"/>
      <c r="B719" s="3"/>
      <c r="C719" s="3"/>
      <c r="D719" s="3"/>
      <c r="E719" s="3"/>
      <c r="F719" s="3"/>
      <c r="G719" s="3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3"/>
      <c r="B720" s="3"/>
      <c r="C720" s="3"/>
      <c r="D720" s="3"/>
      <c r="E720" s="3"/>
      <c r="F720" s="3"/>
      <c r="G720" s="3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3"/>
      <c r="B721" s="3"/>
      <c r="C721" s="3"/>
      <c r="D721" s="3"/>
      <c r="E721" s="3"/>
      <c r="F721" s="3"/>
      <c r="G721" s="3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3"/>
      <c r="B722" s="3"/>
      <c r="C722" s="3"/>
      <c r="D722" s="3"/>
      <c r="E722" s="3"/>
      <c r="F722" s="3"/>
      <c r="G722" s="3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3"/>
      <c r="B723" s="3"/>
      <c r="C723" s="3"/>
      <c r="D723" s="3"/>
      <c r="E723" s="3"/>
      <c r="F723" s="3"/>
      <c r="G723" s="3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3"/>
      <c r="B724" s="3"/>
      <c r="C724" s="3"/>
      <c r="D724" s="3"/>
      <c r="E724" s="3"/>
      <c r="F724" s="3"/>
      <c r="G724" s="3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3"/>
      <c r="B725" s="3"/>
      <c r="C725" s="3"/>
      <c r="D725" s="3"/>
      <c r="E725" s="3"/>
      <c r="F725" s="3"/>
      <c r="G725" s="3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3"/>
      <c r="B726" s="3"/>
      <c r="C726" s="3"/>
      <c r="D726" s="3"/>
      <c r="E726" s="3"/>
      <c r="F726" s="3"/>
      <c r="G726" s="3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3"/>
      <c r="B727" s="3"/>
      <c r="C727" s="3"/>
      <c r="D727" s="3"/>
      <c r="E727" s="3"/>
      <c r="F727" s="3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3"/>
      <c r="B728" s="3"/>
      <c r="C728" s="3"/>
      <c r="D728" s="3"/>
      <c r="E728" s="3"/>
      <c r="F728" s="3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3"/>
      <c r="B729" s="3"/>
      <c r="C729" s="3"/>
      <c r="D729" s="3"/>
      <c r="E729" s="3"/>
      <c r="F729" s="3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3"/>
      <c r="B730" s="3"/>
      <c r="C730" s="3"/>
      <c r="D730" s="3"/>
      <c r="E730" s="3"/>
      <c r="F730" s="3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3"/>
      <c r="B731" s="3"/>
      <c r="C731" s="3"/>
      <c r="D731" s="3"/>
      <c r="E731" s="3"/>
      <c r="F731" s="3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3"/>
      <c r="B732" s="3"/>
      <c r="C732" s="3"/>
      <c r="D732" s="3"/>
      <c r="E732" s="3"/>
      <c r="F732" s="3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3"/>
      <c r="B733" s="3"/>
      <c r="C733" s="3"/>
      <c r="D733" s="3"/>
      <c r="E733" s="3"/>
      <c r="F733" s="3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3"/>
      <c r="B734" s="3"/>
      <c r="C734" s="3"/>
      <c r="D734" s="3"/>
      <c r="E734" s="3"/>
      <c r="F734" s="3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3"/>
      <c r="B735" s="3"/>
      <c r="C735" s="3"/>
      <c r="D735" s="3"/>
      <c r="E735" s="3"/>
      <c r="F735" s="3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3"/>
      <c r="B736" s="3"/>
      <c r="C736" s="3"/>
      <c r="D736" s="3"/>
      <c r="E736" s="3"/>
      <c r="F736" s="3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3"/>
      <c r="B737" s="3"/>
      <c r="C737" s="3"/>
      <c r="D737" s="3"/>
      <c r="E737" s="3"/>
      <c r="F737" s="3"/>
      <c r="G737" s="3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3"/>
      <c r="B738" s="3"/>
      <c r="C738" s="3"/>
      <c r="D738" s="3"/>
      <c r="E738" s="3"/>
      <c r="F738" s="3"/>
      <c r="G738" s="3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3"/>
      <c r="B739" s="3"/>
      <c r="C739" s="3"/>
      <c r="D739" s="3"/>
      <c r="E739" s="3"/>
      <c r="F739" s="3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3"/>
      <c r="B740" s="3"/>
      <c r="C740" s="3"/>
      <c r="D740" s="3"/>
      <c r="E740" s="3"/>
      <c r="F740" s="3"/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3"/>
      <c r="B741" s="3"/>
      <c r="C741" s="3"/>
      <c r="D741" s="3"/>
      <c r="E741" s="3"/>
      <c r="F741" s="3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3"/>
      <c r="B742" s="3"/>
      <c r="C742" s="3"/>
      <c r="D742" s="3"/>
      <c r="E742" s="3"/>
      <c r="F742" s="3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3"/>
      <c r="B743" s="3"/>
      <c r="C743" s="3"/>
      <c r="D743" s="3"/>
      <c r="E743" s="3"/>
      <c r="F743" s="3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3"/>
      <c r="B744" s="3"/>
      <c r="C744" s="3"/>
      <c r="D744" s="3"/>
      <c r="E744" s="3"/>
      <c r="F744" s="3"/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3"/>
      <c r="B745" s="3"/>
      <c r="C745" s="3"/>
      <c r="D745" s="3"/>
      <c r="E745" s="3"/>
      <c r="F745" s="3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3"/>
      <c r="B746" s="3"/>
      <c r="C746" s="3"/>
      <c r="D746" s="3"/>
      <c r="E746" s="3"/>
      <c r="F746" s="3"/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3"/>
      <c r="B747" s="3"/>
      <c r="C747" s="3"/>
      <c r="D747" s="3"/>
      <c r="E747" s="3"/>
      <c r="F747" s="3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3"/>
      <c r="B748" s="3"/>
      <c r="C748" s="3"/>
      <c r="D748" s="3"/>
      <c r="E748" s="3"/>
      <c r="F748" s="3"/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3"/>
      <c r="B749" s="3"/>
      <c r="C749" s="3"/>
      <c r="D749" s="3"/>
      <c r="E749" s="3"/>
      <c r="F749" s="3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3"/>
      <c r="B750" s="3"/>
      <c r="C750" s="3"/>
      <c r="D750" s="3"/>
      <c r="E750" s="3"/>
      <c r="F750" s="3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3"/>
      <c r="B751" s="3"/>
      <c r="C751" s="3"/>
      <c r="D751" s="3"/>
      <c r="E751" s="3"/>
      <c r="F751" s="3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3"/>
      <c r="B752" s="3"/>
      <c r="C752" s="3"/>
      <c r="D752" s="3"/>
      <c r="E752" s="3"/>
      <c r="F752" s="3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3"/>
      <c r="B753" s="3"/>
      <c r="C753" s="3"/>
      <c r="D753" s="3"/>
      <c r="E753" s="3"/>
      <c r="F753" s="3"/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3"/>
      <c r="B754" s="3"/>
      <c r="C754" s="3"/>
      <c r="D754" s="3"/>
      <c r="E754" s="3"/>
      <c r="F754" s="3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3"/>
      <c r="B755" s="3"/>
      <c r="C755" s="3"/>
      <c r="D755" s="3"/>
      <c r="E755" s="3"/>
      <c r="F755" s="3"/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3"/>
      <c r="B756" s="3"/>
      <c r="C756" s="3"/>
      <c r="D756" s="3"/>
      <c r="E756" s="3"/>
      <c r="F756" s="3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3"/>
      <c r="B757" s="3"/>
      <c r="C757" s="3"/>
      <c r="D757" s="3"/>
      <c r="E757" s="3"/>
      <c r="F757" s="3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3"/>
      <c r="B758" s="3"/>
      <c r="C758" s="3"/>
      <c r="D758" s="3"/>
      <c r="E758" s="3"/>
      <c r="F758" s="3"/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3"/>
      <c r="B759" s="3"/>
      <c r="C759" s="3"/>
      <c r="D759" s="3"/>
      <c r="E759" s="3"/>
      <c r="F759" s="3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3"/>
      <c r="B760" s="3"/>
      <c r="C760" s="3"/>
      <c r="D760" s="3"/>
      <c r="E760" s="3"/>
      <c r="F760" s="3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3"/>
      <c r="B761" s="3"/>
      <c r="C761" s="3"/>
      <c r="D761" s="3"/>
      <c r="E761" s="3"/>
      <c r="F761" s="3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3"/>
      <c r="B762" s="3"/>
      <c r="C762" s="3"/>
      <c r="D762" s="3"/>
      <c r="E762" s="3"/>
      <c r="F762" s="3"/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3"/>
      <c r="B763" s="3"/>
      <c r="C763" s="3"/>
      <c r="D763" s="3"/>
      <c r="E763" s="3"/>
      <c r="F763" s="3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3"/>
      <c r="B764" s="3"/>
      <c r="C764" s="3"/>
      <c r="D764" s="3"/>
      <c r="E764" s="3"/>
      <c r="F764" s="3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3"/>
      <c r="B765" s="3"/>
      <c r="C765" s="3"/>
      <c r="D765" s="3"/>
      <c r="E765" s="3"/>
      <c r="F765" s="3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3"/>
      <c r="B766" s="3"/>
      <c r="C766" s="3"/>
      <c r="D766" s="3"/>
      <c r="E766" s="3"/>
      <c r="F766" s="3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3"/>
      <c r="B767" s="3"/>
      <c r="C767" s="3"/>
      <c r="D767" s="3"/>
      <c r="E767" s="3"/>
      <c r="F767" s="3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3"/>
      <c r="B768" s="3"/>
      <c r="C768" s="3"/>
      <c r="D768" s="3"/>
      <c r="E768" s="3"/>
      <c r="F768" s="3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3"/>
      <c r="B769" s="3"/>
      <c r="C769" s="3"/>
      <c r="D769" s="3"/>
      <c r="E769" s="3"/>
      <c r="F769" s="3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3"/>
      <c r="B770" s="3"/>
      <c r="C770" s="3"/>
      <c r="D770" s="3"/>
      <c r="E770" s="3"/>
      <c r="F770" s="3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3"/>
      <c r="B771" s="3"/>
      <c r="C771" s="3"/>
      <c r="D771" s="3"/>
      <c r="E771" s="3"/>
      <c r="F771" s="3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3"/>
      <c r="B772" s="3"/>
      <c r="C772" s="3"/>
      <c r="D772" s="3"/>
      <c r="E772" s="3"/>
      <c r="F772" s="3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3"/>
      <c r="B773" s="3"/>
      <c r="C773" s="3"/>
      <c r="D773" s="3"/>
      <c r="E773" s="3"/>
      <c r="F773" s="3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3"/>
      <c r="B774" s="3"/>
      <c r="C774" s="3"/>
      <c r="D774" s="3"/>
      <c r="E774" s="3"/>
      <c r="F774" s="3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3"/>
      <c r="B775" s="3"/>
      <c r="C775" s="3"/>
      <c r="D775" s="3"/>
      <c r="E775" s="3"/>
      <c r="F775" s="3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3"/>
      <c r="B776" s="3"/>
      <c r="C776" s="3"/>
      <c r="D776" s="3"/>
      <c r="E776" s="3"/>
      <c r="F776" s="3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3"/>
      <c r="B777" s="3"/>
      <c r="C777" s="3"/>
      <c r="D777" s="3"/>
      <c r="E777" s="3"/>
      <c r="F777" s="3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3"/>
      <c r="B778" s="3"/>
      <c r="C778" s="3"/>
      <c r="D778" s="3"/>
      <c r="E778" s="3"/>
      <c r="F778" s="3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3"/>
      <c r="B779" s="3"/>
      <c r="C779" s="3"/>
      <c r="D779" s="3"/>
      <c r="E779" s="3"/>
      <c r="F779" s="3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3"/>
      <c r="B780" s="3"/>
      <c r="C780" s="3"/>
      <c r="D780" s="3"/>
      <c r="E780" s="3"/>
      <c r="F780" s="3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3"/>
      <c r="B781" s="3"/>
      <c r="C781" s="3"/>
      <c r="D781" s="3"/>
      <c r="E781" s="3"/>
      <c r="F781" s="3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3"/>
      <c r="B782" s="3"/>
      <c r="C782" s="3"/>
      <c r="D782" s="3"/>
      <c r="E782" s="3"/>
      <c r="F782" s="3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3"/>
      <c r="B783" s="3"/>
      <c r="C783" s="3"/>
      <c r="D783" s="3"/>
      <c r="E783" s="3"/>
      <c r="F783" s="3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3"/>
      <c r="B784" s="3"/>
      <c r="C784" s="3"/>
      <c r="D784" s="3"/>
      <c r="E784" s="3"/>
      <c r="F784" s="3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3"/>
      <c r="B785" s="3"/>
      <c r="C785" s="3"/>
      <c r="D785" s="3"/>
      <c r="E785" s="3"/>
      <c r="F785" s="3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3"/>
      <c r="B786" s="3"/>
      <c r="C786" s="3"/>
      <c r="D786" s="3"/>
      <c r="E786" s="3"/>
      <c r="F786" s="3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3"/>
      <c r="B787" s="3"/>
      <c r="C787" s="3"/>
      <c r="D787" s="3"/>
      <c r="E787" s="3"/>
      <c r="F787" s="3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3"/>
      <c r="B788" s="3"/>
      <c r="C788" s="3"/>
      <c r="D788" s="3"/>
      <c r="E788" s="3"/>
      <c r="F788" s="3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3"/>
      <c r="B789" s="3"/>
      <c r="C789" s="3"/>
      <c r="D789" s="3"/>
      <c r="E789" s="3"/>
      <c r="F789" s="3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3"/>
      <c r="B790" s="3"/>
      <c r="C790" s="3"/>
      <c r="D790" s="3"/>
      <c r="E790" s="3"/>
      <c r="F790" s="3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3"/>
      <c r="B791" s="3"/>
      <c r="C791" s="3"/>
      <c r="D791" s="3"/>
      <c r="E791" s="3"/>
      <c r="F791" s="3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3"/>
      <c r="B792" s="3"/>
      <c r="C792" s="3"/>
      <c r="D792" s="3"/>
      <c r="E792" s="3"/>
      <c r="F792" s="3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3"/>
      <c r="B793" s="3"/>
      <c r="C793" s="3"/>
      <c r="D793" s="3"/>
      <c r="E793" s="3"/>
      <c r="F793" s="3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3"/>
      <c r="B794" s="3"/>
      <c r="C794" s="3"/>
      <c r="D794" s="3"/>
      <c r="E794" s="3"/>
      <c r="F794" s="3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3"/>
      <c r="B795" s="3"/>
      <c r="C795" s="3"/>
      <c r="D795" s="3"/>
      <c r="E795" s="3"/>
      <c r="F795" s="3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3"/>
      <c r="B796" s="3"/>
      <c r="C796" s="3"/>
      <c r="D796" s="3"/>
      <c r="E796" s="3"/>
      <c r="F796" s="3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3"/>
      <c r="B797" s="3"/>
      <c r="C797" s="3"/>
      <c r="D797" s="3"/>
      <c r="E797" s="3"/>
      <c r="F797" s="3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3"/>
      <c r="B798" s="3"/>
      <c r="C798" s="3"/>
      <c r="D798" s="3"/>
      <c r="E798" s="3"/>
      <c r="F798" s="3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3"/>
      <c r="B799" s="3"/>
      <c r="C799" s="3"/>
      <c r="D799" s="3"/>
      <c r="E799" s="3"/>
      <c r="F799" s="3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3"/>
      <c r="B800" s="3"/>
      <c r="C800" s="3"/>
      <c r="D800" s="3"/>
      <c r="E800" s="3"/>
      <c r="F800" s="3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3"/>
      <c r="B801" s="3"/>
      <c r="C801" s="3"/>
      <c r="D801" s="3"/>
      <c r="E801" s="3"/>
      <c r="F801" s="3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3"/>
      <c r="B802" s="3"/>
      <c r="C802" s="3"/>
      <c r="D802" s="3"/>
      <c r="E802" s="3"/>
      <c r="F802" s="3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3"/>
      <c r="B803" s="3"/>
      <c r="C803" s="3"/>
      <c r="D803" s="3"/>
      <c r="E803" s="3"/>
      <c r="F803" s="3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3"/>
      <c r="B804" s="3"/>
      <c r="C804" s="3"/>
      <c r="D804" s="3"/>
      <c r="E804" s="3"/>
      <c r="F804" s="3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3"/>
      <c r="B805" s="3"/>
      <c r="C805" s="3"/>
      <c r="D805" s="3"/>
      <c r="E805" s="3"/>
      <c r="F805" s="3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3"/>
      <c r="B806" s="3"/>
      <c r="C806" s="3"/>
      <c r="D806" s="3"/>
      <c r="E806" s="3"/>
      <c r="F806" s="3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3"/>
      <c r="B807" s="3"/>
      <c r="C807" s="3"/>
      <c r="D807" s="3"/>
      <c r="E807" s="3"/>
      <c r="F807" s="3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3"/>
      <c r="B808" s="3"/>
      <c r="C808" s="3"/>
      <c r="D808" s="3"/>
      <c r="E808" s="3"/>
      <c r="F808" s="3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3"/>
      <c r="B809" s="3"/>
      <c r="C809" s="3"/>
      <c r="D809" s="3"/>
      <c r="E809" s="3"/>
      <c r="F809" s="3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3"/>
      <c r="B810" s="3"/>
      <c r="C810" s="3"/>
      <c r="D810" s="3"/>
      <c r="E810" s="3"/>
      <c r="F810" s="3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3"/>
      <c r="B811" s="3"/>
      <c r="C811" s="3"/>
      <c r="D811" s="3"/>
      <c r="E811" s="3"/>
      <c r="F811" s="3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3"/>
      <c r="B812" s="3"/>
      <c r="C812" s="3"/>
      <c r="D812" s="3"/>
      <c r="E812" s="3"/>
      <c r="F812" s="3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3"/>
      <c r="B813" s="3"/>
      <c r="C813" s="3"/>
      <c r="D813" s="3"/>
      <c r="E813" s="3"/>
      <c r="F813" s="3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3"/>
      <c r="B814" s="3"/>
      <c r="C814" s="3"/>
      <c r="D814" s="3"/>
      <c r="E814" s="3"/>
      <c r="F814" s="3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3"/>
      <c r="B815" s="3"/>
      <c r="C815" s="3"/>
      <c r="D815" s="3"/>
      <c r="E815" s="3"/>
      <c r="F815" s="3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3"/>
      <c r="B816" s="3"/>
      <c r="C816" s="3"/>
      <c r="D816" s="3"/>
      <c r="E816" s="3"/>
      <c r="F816" s="3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3"/>
      <c r="B817" s="3"/>
      <c r="C817" s="3"/>
      <c r="D817" s="3"/>
      <c r="E817" s="3"/>
      <c r="F817" s="3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3"/>
      <c r="B818" s="3"/>
      <c r="C818" s="3"/>
      <c r="D818" s="3"/>
      <c r="E818" s="3"/>
      <c r="F818" s="3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3"/>
      <c r="B819" s="3"/>
      <c r="C819" s="3"/>
      <c r="D819" s="3"/>
      <c r="E819" s="3"/>
      <c r="F819" s="3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3"/>
      <c r="B820" s="3"/>
      <c r="C820" s="3"/>
      <c r="D820" s="3"/>
      <c r="E820" s="3"/>
      <c r="F820" s="3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3"/>
      <c r="B821" s="3"/>
      <c r="C821" s="3"/>
      <c r="D821" s="3"/>
      <c r="E821" s="3"/>
      <c r="F821" s="3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3"/>
      <c r="B822" s="3"/>
      <c r="C822" s="3"/>
      <c r="D822" s="3"/>
      <c r="E822" s="3"/>
      <c r="F822" s="3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3"/>
      <c r="B823" s="3"/>
      <c r="C823" s="3"/>
      <c r="D823" s="3"/>
      <c r="E823" s="3"/>
      <c r="F823" s="3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3"/>
      <c r="B824" s="3"/>
      <c r="C824" s="3"/>
      <c r="D824" s="3"/>
      <c r="E824" s="3"/>
      <c r="F824" s="3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3"/>
      <c r="B825" s="3"/>
      <c r="C825" s="3"/>
      <c r="D825" s="3"/>
      <c r="E825" s="3"/>
      <c r="F825" s="3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3"/>
      <c r="B826" s="3"/>
      <c r="C826" s="3"/>
      <c r="D826" s="3"/>
      <c r="E826" s="3"/>
      <c r="F826" s="3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3"/>
      <c r="B827" s="3"/>
      <c r="C827" s="3"/>
      <c r="D827" s="3"/>
      <c r="E827" s="3"/>
      <c r="F827" s="3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3"/>
      <c r="B828" s="3"/>
      <c r="C828" s="3"/>
      <c r="D828" s="3"/>
      <c r="E828" s="3"/>
      <c r="F828" s="3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3"/>
      <c r="B829" s="3"/>
      <c r="C829" s="3"/>
      <c r="D829" s="3"/>
      <c r="E829" s="3"/>
      <c r="F829" s="3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3"/>
      <c r="B830" s="3"/>
      <c r="C830" s="3"/>
      <c r="D830" s="3"/>
      <c r="E830" s="3"/>
      <c r="F830" s="3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3"/>
      <c r="B831" s="3"/>
      <c r="C831" s="3"/>
      <c r="D831" s="3"/>
      <c r="E831" s="3"/>
      <c r="F831" s="3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3"/>
      <c r="B832" s="3"/>
      <c r="C832" s="3"/>
      <c r="D832" s="3"/>
      <c r="E832" s="3"/>
      <c r="F832" s="3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3"/>
      <c r="B833" s="3"/>
      <c r="C833" s="3"/>
      <c r="D833" s="3"/>
      <c r="E833" s="3"/>
      <c r="F833" s="3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3"/>
      <c r="B834" s="3"/>
      <c r="C834" s="3"/>
      <c r="D834" s="3"/>
      <c r="E834" s="3"/>
      <c r="F834" s="3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3"/>
      <c r="B835" s="3"/>
      <c r="C835" s="3"/>
      <c r="D835" s="3"/>
      <c r="E835" s="3"/>
      <c r="F835" s="3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3"/>
      <c r="B836" s="3"/>
      <c r="C836" s="3"/>
      <c r="D836" s="3"/>
      <c r="E836" s="3"/>
      <c r="F836" s="3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3"/>
      <c r="B837" s="3"/>
      <c r="C837" s="3"/>
      <c r="D837" s="3"/>
      <c r="E837" s="3"/>
      <c r="F837" s="3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3"/>
      <c r="B838" s="3"/>
      <c r="C838" s="3"/>
      <c r="D838" s="3"/>
      <c r="E838" s="3"/>
      <c r="F838" s="3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3"/>
      <c r="B839" s="3"/>
      <c r="C839" s="3"/>
      <c r="D839" s="3"/>
      <c r="E839" s="3"/>
      <c r="F839" s="3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3"/>
      <c r="B840" s="3"/>
      <c r="C840" s="3"/>
      <c r="D840" s="3"/>
      <c r="E840" s="3"/>
      <c r="F840" s="3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3"/>
      <c r="B841" s="3"/>
      <c r="C841" s="3"/>
      <c r="D841" s="3"/>
      <c r="E841" s="3"/>
      <c r="F841" s="3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3"/>
      <c r="B842" s="3"/>
      <c r="C842" s="3"/>
      <c r="D842" s="3"/>
      <c r="E842" s="3"/>
      <c r="F842" s="3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3"/>
      <c r="B843" s="3"/>
      <c r="C843" s="3"/>
      <c r="D843" s="3"/>
      <c r="E843" s="3"/>
      <c r="F843" s="3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3"/>
      <c r="B844" s="3"/>
      <c r="C844" s="3"/>
      <c r="D844" s="3"/>
      <c r="E844" s="3"/>
      <c r="F844" s="3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3"/>
      <c r="B845" s="3"/>
      <c r="C845" s="3"/>
      <c r="D845" s="3"/>
      <c r="E845" s="3"/>
      <c r="F845" s="3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3"/>
      <c r="B846" s="3"/>
      <c r="C846" s="3"/>
      <c r="D846" s="3"/>
      <c r="E846" s="3"/>
      <c r="F846" s="3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3"/>
      <c r="B847" s="3"/>
      <c r="C847" s="3"/>
      <c r="D847" s="3"/>
      <c r="E847" s="3"/>
      <c r="F847" s="3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3"/>
      <c r="B848" s="3"/>
      <c r="C848" s="3"/>
      <c r="D848" s="3"/>
      <c r="E848" s="3"/>
      <c r="F848" s="3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3"/>
      <c r="B849" s="3"/>
      <c r="C849" s="3"/>
      <c r="D849" s="3"/>
      <c r="E849" s="3"/>
      <c r="F849" s="3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3"/>
      <c r="B850" s="3"/>
      <c r="C850" s="3"/>
      <c r="D850" s="3"/>
      <c r="E850" s="3"/>
      <c r="F850" s="3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3"/>
      <c r="B851" s="3"/>
      <c r="C851" s="3"/>
      <c r="D851" s="3"/>
      <c r="E851" s="3"/>
      <c r="F851" s="3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3"/>
      <c r="B852" s="3"/>
      <c r="C852" s="3"/>
      <c r="D852" s="3"/>
      <c r="E852" s="3"/>
      <c r="F852" s="3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3"/>
      <c r="B853" s="3"/>
      <c r="C853" s="3"/>
      <c r="D853" s="3"/>
      <c r="E853" s="3"/>
      <c r="F853" s="3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3"/>
      <c r="B854" s="3"/>
      <c r="C854" s="3"/>
      <c r="D854" s="3"/>
      <c r="E854" s="3"/>
      <c r="F854" s="3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3"/>
      <c r="B855" s="3"/>
      <c r="C855" s="3"/>
      <c r="D855" s="3"/>
      <c r="E855" s="3"/>
      <c r="F855" s="3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3"/>
      <c r="B856" s="3"/>
      <c r="C856" s="3"/>
      <c r="D856" s="3"/>
      <c r="E856" s="3"/>
      <c r="F856" s="3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3"/>
      <c r="B857" s="3"/>
      <c r="C857" s="3"/>
      <c r="D857" s="3"/>
      <c r="E857" s="3"/>
      <c r="F857" s="3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3"/>
      <c r="B858" s="3"/>
      <c r="C858" s="3"/>
      <c r="D858" s="3"/>
      <c r="E858" s="3"/>
      <c r="F858" s="3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3"/>
      <c r="B859" s="3"/>
      <c r="C859" s="3"/>
      <c r="D859" s="3"/>
      <c r="E859" s="3"/>
      <c r="F859" s="3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3"/>
      <c r="B860" s="3"/>
      <c r="C860" s="3"/>
      <c r="D860" s="3"/>
      <c r="E860" s="3"/>
      <c r="F860" s="3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3"/>
      <c r="B861" s="3"/>
      <c r="C861" s="3"/>
      <c r="D861" s="3"/>
      <c r="E861" s="3"/>
      <c r="F861" s="3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3"/>
      <c r="B862" s="3"/>
      <c r="C862" s="3"/>
      <c r="D862" s="3"/>
      <c r="E862" s="3"/>
      <c r="F862" s="3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3"/>
      <c r="B863" s="3"/>
      <c r="C863" s="3"/>
      <c r="D863" s="3"/>
      <c r="E863" s="3"/>
      <c r="F863" s="3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3"/>
      <c r="B864" s="3"/>
      <c r="C864" s="3"/>
      <c r="D864" s="3"/>
      <c r="E864" s="3"/>
      <c r="F864" s="3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3"/>
      <c r="B865" s="3"/>
      <c r="C865" s="3"/>
      <c r="D865" s="3"/>
      <c r="E865" s="3"/>
      <c r="F865" s="3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3"/>
      <c r="B866" s="3"/>
      <c r="C866" s="3"/>
      <c r="D866" s="3"/>
      <c r="E866" s="3"/>
      <c r="F866" s="3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3"/>
      <c r="B867" s="3"/>
      <c r="C867" s="3"/>
      <c r="D867" s="3"/>
      <c r="E867" s="3"/>
      <c r="F867" s="3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3"/>
      <c r="B868" s="3"/>
      <c r="C868" s="3"/>
      <c r="D868" s="3"/>
      <c r="E868" s="3"/>
      <c r="F868" s="3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3"/>
      <c r="B869" s="3"/>
      <c r="C869" s="3"/>
      <c r="D869" s="3"/>
      <c r="E869" s="3"/>
      <c r="F869" s="3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3"/>
      <c r="B870" s="3"/>
      <c r="C870" s="3"/>
      <c r="D870" s="3"/>
      <c r="E870" s="3"/>
      <c r="F870" s="3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3"/>
      <c r="B871" s="3"/>
      <c r="C871" s="3"/>
      <c r="D871" s="3"/>
      <c r="E871" s="3"/>
      <c r="F871" s="3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3"/>
      <c r="B872" s="3"/>
      <c r="C872" s="3"/>
      <c r="D872" s="3"/>
      <c r="E872" s="3"/>
      <c r="F872" s="3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3"/>
      <c r="B873" s="3"/>
      <c r="C873" s="3"/>
      <c r="D873" s="3"/>
      <c r="E873" s="3"/>
      <c r="F873" s="3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3"/>
      <c r="B874" s="3"/>
      <c r="C874" s="3"/>
      <c r="D874" s="3"/>
      <c r="E874" s="3"/>
      <c r="F874" s="3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3"/>
      <c r="B875" s="3"/>
      <c r="C875" s="3"/>
      <c r="D875" s="3"/>
      <c r="E875" s="3"/>
      <c r="F875" s="3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3"/>
      <c r="B876" s="3"/>
      <c r="C876" s="3"/>
      <c r="D876" s="3"/>
      <c r="E876" s="3"/>
      <c r="F876" s="3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3"/>
      <c r="B877" s="3"/>
      <c r="C877" s="3"/>
      <c r="D877" s="3"/>
      <c r="E877" s="3"/>
      <c r="F877" s="3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3"/>
      <c r="B878" s="3"/>
      <c r="C878" s="3"/>
      <c r="D878" s="3"/>
      <c r="E878" s="3"/>
      <c r="F878" s="3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3"/>
      <c r="B879" s="3"/>
      <c r="C879" s="3"/>
      <c r="D879" s="3"/>
      <c r="E879" s="3"/>
      <c r="F879" s="3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3"/>
      <c r="B880" s="3"/>
      <c r="C880" s="3"/>
      <c r="D880" s="3"/>
      <c r="E880" s="3"/>
      <c r="F880" s="3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3"/>
      <c r="B881" s="3"/>
      <c r="C881" s="3"/>
      <c r="D881" s="3"/>
      <c r="E881" s="3"/>
      <c r="F881" s="3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3"/>
      <c r="B882" s="3"/>
      <c r="C882" s="3"/>
      <c r="D882" s="3"/>
      <c r="E882" s="3"/>
      <c r="F882" s="3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3"/>
      <c r="B883" s="3"/>
      <c r="C883" s="3"/>
      <c r="D883" s="3"/>
      <c r="E883" s="3"/>
      <c r="F883" s="3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3"/>
      <c r="B884" s="3"/>
      <c r="C884" s="3"/>
      <c r="D884" s="3"/>
      <c r="E884" s="3"/>
      <c r="F884" s="3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3"/>
      <c r="B885" s="3"/>
      <c r="C885" s="3"/>
      <c r="D885" s="3"/>
      <c r="E885" s="3"/>
      <c r="F885" s="3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3"/>
      <c r="B886" s="3"/>
      <c r="C886" s="3"/>
      <c r="D886" s="3"/>
      <c r="E886" s="3"/>
      <c r="F886" s="3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3"/>
      <c r="B887" s="3"/>
      <c r="C887" s="3"/>
      <c r="D887" s="3"/>
      <c r="E887" s="3"/>
      <c r="F887" s="3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3"/>
      <c r="B888" s="3"/>
      <c r="C888" s="3"/>
      <c r="D888" s="3"/>
      <c r="E888" s="3"/>
      <c r="F888" s="3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3"/>
      <c r="B889" s="3"/>
      <c r="C889" s="3"/>
      <c r="D889" s="3"/>
      <c r="E889" s="3"/>
      <c r="F889" s="3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3"/>
      <c r="B890" s="3"/>
      <c r="C890" s="3"/>
      <c r="D890" s="3"/>
      <c r="E890" s="3"/>
      <c r="F890" s="3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3"/>
      <c r="B891" s="3"/>
      <c r="C891" s="3"/>
      <c r="D891" s="3"/>
      <c r="E891" s="3"/>
      <c r="F891" s="3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3"/>
      <c r="B892" s="3"/>
      <c r="C892" s="3"/>
      <c r="D892" s="3"/>
      <c r="E892" s="3"/>
      <c r="F892" s="3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3"/>
      <c r="B893" s="3"/>
      <c r="C893" s="3"/>
      <c r="D893" s="3"/>
      <c r="E893" s="3"/>
      <c r="F893" s="3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3"/>
      <c r="B894" s="3"/>
      <c r="C894" s="3"/>
      <c r="D894" s="3"/>
      <c r="E894" s="3"/>
      <c r="F894" s="3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3"/>
      <c r="B895" s="3"/>
      <c r="C895" s="3"/>
      <c r="D895" s="3"/>
      <c r="E895" s="3"/>
      <c r="F895" s="3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3"/>
      <c r="B896" s="3"/>
      <c r="C896" s="3"/>
      <c r="D896" s="3"/>
      <c r="E896" s="3"/>
      <c r="F896" s="3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3"/>
      <c r="B897" s="3"/>
      <c r="C897" s="3"/>
      <c r="D897" s="3"/>
      <c r="E897" s="3"/>
      <c r="F897" s="3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3"/>
      <c r="B898" s="3"/>
      <c r="C898" s="3"/>
      <c r="D898" s="3"/>
      <c r="E898" s="3"/>
      <c r="F898" s="3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3"/>
      <c r="B899" s="3"/>
      <c r="C899" s="3"/>
      <c r="D899" s="3"/>
      <c r="E899" s="3"/>
      <c r="F899" s="3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3"/>
      <c r="B900" s="3"/>
      <c r="C900" s="3"/>
      <c r="D900" s="3"/>
      <c r="E900" s="3"/>
      <c r="F900" s="3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3"/>
      <c r="B901" s="3"/>
      <c r="C901" s="3"/>
      <c r="D901" s="3"/>
      <c r="E901" s="3"/>
      <c r="F901" s="3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3"/>
      <c r="B902" s="3"/>
      <c r="C902" s="3"/>
      <c r="D902" s="3"/>
      <c r="E902" s="3"/>
      <c r="F902" s="3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3"/>
      <c r="B903" s="3"/>
      <c r="C903" s="3"/>
      <c r="D903" s="3"/>
      <c r="E903" s="3"/>
      <c r="F903" s="3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3"/>
      <c r="B904" s="3"/>
      <c r="C904" s="3"/>
      <c r="D904" s="3"/>
      <c r="E904" s="3"/>
      <c r="F904" s="3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3"/>
      <c r="B905" s="3"/>
      <c r="C905" s="3"/>
      <c r="D905" s="3"/>
      <c r="E905" s="3"/>
      <c r="F905" s="3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3"/>
      <c r="B906" s="3"/>
      <c r="C906" s="3"/>
      <c r="D906" s="3"/>
      <c r="E906" s="3"/>
      <c r="F906" s="3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3"/>
      <c r="B907" s="3"/>
      <c r="C907" s="3"/>
      <c r="D907" s="3"/>
      <c r="E907" s="3"/>
      <c r="F907" s="3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3"/>
      <c r="B908" s="3"/>
      <c r="C908" s="3"/>
      <c r="D908" s="3"/>
      <c r="E908" s="3"/>
      <c r="F908" s="3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3"/>
      <c r="B909" s="3"/>
      <c r="C909" s="3"/>
      <c r="D909" s="3"/>
      <c r="E909" s="3"/>
      <c r="F909" s="3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3"/>
      <c r="B910" s="3"/>
      <c r="C910" s="3"/>
      <c r="D910" s="3"/>
      <c r="E910" s="3"/>
      <c r="F910" s="3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3"/>
      <c r="B911" s="3"/>
      <c r="C911" s="3"/>
      <c r="D911" s="3"/>
      <c r="E911" s="3"/>
      <c r="F911" s="3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3"/>
      <c r="B912" s="3"/>
      <c r="C912" s="3"/>
      <c r="D912" s="3"/>
      <c r="E912" s="3"/>
      <c r="F912" s="3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3"/>
      <c r="B913" s="3"/>
      <c r="C913" s="3"/>
      <c r="D913" s="3"/>
      <c r="E913" s="3"/>
      <c r="F913" s="3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3"/>
      <c r="B914" s="3"/>
      <c r="C914" s="3"/>
      <c r="D914" s="3"/>
      <c r="E914" s="3"/>
      <c r="F914" s="3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3"/>
      <c r="B915" s="3"/>
      <c r="C915" s="3"/>
      <c r="D915" s="3"/>
      <c r="E915" s="3"/>
      <c r="F915" s="3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3"/>
      <c r="B916" s="3"/>
      <c r="C916" s="3"/>
      <c r="D916" s="3"/>
      <c r="E916" s="3"/>
      <c r="F916" s="3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3"/>
      <c r="B917" s="3"/>
      <c r="C917" s="3"/>
      <c r="D917" s="3"/>
      <c r="E917" s="3"/>
      <c r="F917" s="3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3"/>
      <c r="B918" s="3"/>
      <c r="C918" s="3"/>
      <c r="D918" s="3"/>
      <c r="E918" s="3"/>
      <c r="F918" s="3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3"/>
      <c r="B919" s="3"/>
      <c r="C919" s="3"/>
      <c r="D919" s="3"/>
      <c r="E919" s="3"/>
      <c r="F919" s="3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3"/>
      <c r="B920" s="3"/>
      <c r="C920" s="3"/>
      <c r="D920" s="3"/>
      <c r="E920" s="3"/>
      <c r="F920" s="3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3"/>
      <c r="B921" s="3"/>
      <c r="C921" s="3"/>
      <c r="D921" s="3"/>
      <c r="E921" s="3"/>
      <c r="F921" s="3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3"/>
      <c r="B922" s="3"/>
      <c r="C922" s="3"/>
      <c r="D922" s="3"/>
      <c r="E922" s="3"/>
      <c r="F922" s="3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3"/>
      <c r="B923" s="3"/>
      <c r="C923" s="3"/>
      <c r="D923" s="3"/>
      <c r="E923" s="3"/>
      <c r="F923" s="3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3"/>
      <c r="B924" s="3"/>
      <c r="C924" s="3"/>
      <c r="D924" s="3"/>
      <c r="E924" s="3"/>
      <c r="F924" s="3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3"/>
      <c r="B925" s="3"/>
      <c r="C925" s="3"/>
      <c r="D925" s="3"/>
      <c r="E925" s="3"/>
      <c r="F925" s="3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3"/>
      <c r="B926" s="3"/>
      <c r="C926" s="3"/>
      <c r="D926" s="3"/>
      <c r="E926" s="3"/>
      <c r="F926" s="3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3"/>
      <c r="B927" s="3"/>
      <c r="C927" s="3"/>
      <c r="D927" s="3"/>
      <c r="E927" s="3"/>
      <c r="F927" s="3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3"/>
      <c r="B928" s="3"/>
      <c r="C928" s="3"/>
      <c r="D928" s="3"/>
      <c r="E928" s="3"/>
      <c r="F928" s="3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3"/>
      <c r="B929" s="3"/>
      <c r="C929" s="3"/>
      <c r="D929" s="3"/>
      <c r="E929" s="3"/>
      <c r="F929" s="3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3"/>
      <c r="B930" s="3"/>
      <c r="C930" s="3"/>
      <c r="D930" s="3"/>
      <c r="E930" s="3"/>
      <c r="F930" s="3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3"/>
      <c r="B931" s="3"/>
      <c r="C931" s="3"/>
      <c r="D931" s="3"/>
      <c r="E931" s="3"/>
      <c r="F931" s="3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3"/>
      <c r="B932" s="3"/>
      <c r="C932" s="3"/>
      <c r="D932" s="3"/>
      <c r="E932" s="3"/>
      <c r="F932" s="3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3"/>
      <c r="B933" s="3"/>
      <c r="C933" s="3"/>
      <c r="D933" s="3"/>
      <c r="E933" s="3"/>
      <c r="F933" s="3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3"/>
      <c r="B934" s="3"/>
      <c r="C934" s="3"/>
      <c r="D934" s="3"/>
      <c r="E934" s="3"/>
      <c r="F934" s="3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3"/>
      <c r="B935" s="3"/>
      <c r="C935" s="3"/>
      <c r="D935" s="3"/>
      <c r="E935" s="3"/>
      <c r="F935" s="3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3"/>
      <c r="B936" s="3"/>
      <c r="C936" s="3"/>
      <c r="D936" s="3"/>
      <c r="E936" s="3"/>
      <c r="F936" s="3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3"/>
      <c r="B937" s="3"/>
      <c r="C937" s="3"/>
      <c r="D937" s="3"/>
      <c r="E937" s="3"/>
      <c r="F937" s="3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3"/>
      <c r="B938" s="3"/>
      <c r="C938" s="3"/>
      <c r="D938" s="3"/>
      <c r="E938" s="3"/>
      <c r="F938" s="3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3"/>
      <c r="B939" s="3"/>
      <c r="C939" s="3"/>
      <c r="D939" s="3"/>
      <c r="E939" s="3"/>
      <c r="F939" s="3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3"/>
      <c r="B940" s="3"/>
      <c r="C940" s="3"/>
      <c r="D940" s="3"/>
      <c r="E940" s="3"/>
      <c r="F940" s="3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3"/>
      <c r="B941" s="3"/>
      <c r="C941" s="3"/>
      <c r="D941" s="3"/>
      <c r="E941" s="3"/>
      <c r="F941" s="3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3"/>
      <c r="B942" s="3"/>
      <c r="C942" s="3"/>
      <c r="D942" s="3"/>
      <c r="E942" s="3"/>
      <c r="F942" s="3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3"/>
      <c r="B943" s="3"/>
      <c r="C943" s="3"/>
      <c r="D943" s="3"/>
      <c r="E943" s="3"/>
      <c r="F943" s="3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3"/>
      <c r="B944" s="3"/>
      <c r="C944" s="3"/>
      <c r="D944" s="3"/>
      <c r="E944" s="3"/>
      <c r="F944" s="3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3"/>
      <c r="B945" s="3"/>
      <c r="C945" s="3"/>
      <c r="D945" s="3"/>
      <c r="E945" s="3"/>
      <c r="F945" s="3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3"/>
      <c r="B946" s="3"/>
      <c r="C946" s="3"/>
      <c r="D946" s="3"/>
      <c r="E946" s="3"/>
      <c r="F946" s="3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3"/>
      <c r="B947" s="3"/>
      <c r="C947" s="3"/>
      <c r="D947" s="3"/>
      <c r="E947" s="3"/>
      <c r="F947" s="3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3"/>
      <c r="B948" s="3"/>
      <c r="C948" s="3"/>
      <c r="D948" s="3"/>
      <c r="E948" s="3"/>
      <c r="F948" s="3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3"/>
      <c r="B949" s="3"/>
      <c r="C949" s="3"/>
      <c r="D949" s="3"/>
      <c r="E949" s="3"/>
      <c r="F949" s="3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3"/>
      <c r="B950" s="3"/>
      <c r="C950" s="3"/>
      <c r="D950" s="3"/>
      <c r="E950" s="3"/>
      <c r="F950" s="3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3"/>
      <c r="B951" s="3"/>
      <c r="C951" s="3"/>
      <c r="D951" s="3"/>
      <c r="E951" s="3"/>
      <c r="F951" s="3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3"/>
      <c r="B952" s="3"/>
      <c r="C952" s="3"/>
      <c r="D952" s="3"/>
      <c r="E952" s="3"/>
      <c r="F952" s="3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3"/>
      <c r="B953" s="3"/>
      <c r="C953" s="3"/>
      <c r="D953" s="3"/>
      <c r="E953" s="3"/>
      <c r="F953" s="3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3"/>
      <c r="B954" s="3"/>
      <c r="C954" s="3"/>
      <c r="D954" s="3"/>
      <c r="E954" s="3"/>
      <c r="F954" s="3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3"/>
      <c r="B955" s="3"/>
      <c r="C955" s="3"/>
      <c r="D955" s="3"/>
      <c r="E955" s="3"/>
      <c r="F955" s="3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3"/>
      <c r="B956" s="3"/>
      <c r="C956" s="3"/>
      <c r="D956" s="3"/>
      <c r="E956" s="3"/>
      <c r="F956" s="3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3"/>
      <c r="B957" s="3"/>
      <c r="C957" s="3"/>
      <c r="D957" s="3"/>
      <c r="E957" s="3"/>
      <c r="F957" s="3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3"/>
      <c r="B958" s="3"/>
      <c r="C958" s="3"/>
      <c r="D958" s="3"/>
      <c r="E958" s="3"/>
      <c r="F958" s="3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3"/>
      <c r="B959" s="3"/>
      <c r="C959" s="3"/>
      <c r="D959" s="3"/>
      <c r="E959" s="3"/>
      <c r="F959" s="3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3"/>
      <c r="B960" s="3"/>
      <c r="C960" s="3"/>
      <c r="D960" s="3"/>
      <c r="E960" s="3"/>
      <c r="F960" s="3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3"/>
      <c r="B961" s="3"/>
      <c r="C961" s="3"/>
      <c r="D961" s="3"/>
      <c r="E961" s="3"/>
      <c r="F961" s="3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3"/>
      <c r="B962" s="3"/>
      <c r="C962" s="3"/>
      <c r="D962" s="3"/>
      <c r="E962" s="3"/>
      <c r="F962" s="3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3"/>
      <c r="B963" s="3"/>
      <c r="C963" s="3"/>
      <c r="D963" s="3"/>
      <c r="E963" s="3"/>
      <c r="F963" s="3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3"/>
      <c r="B964" s="3"/>
      <c r="C964" s="3"/>
      <c r="D964" s="3"/>
      <c r="E964" s="3"/>
      <c r="F964" s="3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3"/>
      <c r="B965" s="3"/>
      <c r="C965" s="3"/>
      <c r="D965" s="3"/>
      <c r="E965" s="3"/>
      <c r="F965" s="3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3"/>
      <c r="B966" s="3"/>
      <c r="C966" s="3"/>
      <c r="D966" s="3"/>
      <c r="E966" s="3"/>
      <c r="F966" s="3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3"/>
      <c r="B967" s="3"/>
      <c r="C967" s="3"/>
      <c r="D967" s="3"/>
      <c r="E967" s="3"/>
      <c r="F967" s="3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3"/>
      <c r="B968" s="3"/>
      <c r="C968" s="3"/>
      <c r="D968" s="3"/>
      <c r="E968" s="3"/>
      <c r="F968" s="3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3"/>
      <c r="B969" s="3"/>
      <c r="C969" s="3"/>
      <c r="D969" s="3"/>
      <c r="E969" s="3"/>
      <c r="F969" s="3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3"/>
      <c r="B970" s="3"/>
      <c r="C970" s="3"/>
      <c r="D970" s="3"/>
      <c r="E970" s="3"/>
      <c r="F970" s="3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3"/>
      <c r="B971" s="3"/>
      <c r="C971" s="3"/>
      <c r="D971" s="3"/>
      <c r="E971" s="3"/>
      <c r="F971" s="3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3"/>
      <c r="B972" s="3"/>
      <c r="C972" s="3"/>
      <c r="D972" s="3"/>
      <c r="E972" s="3"/>
      <c r="F972" s="3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3"/>
      <c r="B973" s="3"/>
      <c r="C973" s="3"/>
      <c r="D973" s="3"/>
      <c r="E973" s="3"/>
      <c r="F973" s="3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3"/>
      <c r="B974" s="3"/>
      <c r="C974" s="3"/>
      <c r="D974" s="3"/>
      <c r="E974" s="3"/>
      <c r="F974" s="3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3"/>
      <c r="B975" s="3"/>
      <c r="C975" s="3"/>
      <c r="D975" s="3"/>
      <c r="E975" s="3"/>
      <c r="F975" s="3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3"/>
      <c r="B976" s="3"/>
      <c r="C976" s="3"/>
      <c r="D976" s="3"/>
      <c r="E976" s="3"/>
      <c r="F976" s="3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3"/>
      <c r="B977" s="3"/>
      <c r="C977" s="3"/>
      <c r="D977" s="3"/>
      <c r="E977" s="3"/>
      <c r="F977" s="3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3"/>
      <c r="B978" s="3"/>
      <c r="C978" s="3"/>
      <c r="D978" s="3"/>
      <c r="E978" s="3"/>
      <c r="F978" s="3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3"/>
      <c r="B979" s="3"/>
      <c r="C979" s="3"/>
      <c r="D979" s="3"/>
      <c r="E979" s="3"/>
      <c r="F979" s="3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3"/>
      <c r="B980" s="3"/>
      <c r="C980" s="3"/>
      <c r="D980" s="3"/>
      <c r="E980" s="3"/>
      <c r="F980" s="3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3"/>
      <c r="B981" s="3"/>
      <c r="C981" s="3"/>
      <c r="D981" s="3"/>
      <c r="E981" s="3"/>
      <c r="F981" s="3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3"/>
      <c r="B982" s="3"/>
      <c r="C982" s="3"/>
      <c r="D982" s="3"/>
      <c r="E982" s="3"/>
      <c r="F982" s="3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3"/>
      <c r="B983" s="3"/>
      <c r="C983" s="3"/>
      <c r="D983" s="3"/>
      <c r="E983" s="3"/>
      <c r="F983" s="3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3"/>
      <c r="B984" s="3"/>
      <c r="C984" s="3"/>
      <c r="D984" s="3"/>
      <c r="E984" s="3"/>
      <c r="F984" s="3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3"/>
      <c r="B985" s="3"/>
      <c r="C985" s="3"/>
      <c r="D985" s="3"/>
      <c r="E985" s="3"/>
      <c r="F985" s="3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3"/>
      <c r="B986" s="3"/>
      <c r="C986" s="3"/>
      <c r="D986" s="3"/>
      <c r="E986" s="3"/>
      <c r="F986" s="3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3"/>
      <c r="B987" s="3"/>
      <c r="C987" s="3"/>
      <c r="D987" s="3"/>
      <c r="E987" s="3"/>
      <c r="F987" s="3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3"/>
      <c r="B988" s="3"/>
      <c r="C988" s="3"/>
      <c r="D988" s="3"/>
      <c r="E988" s="3"/>
      <c r="F988" s="3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3"/>
      <c r="B989" s="3"/>
      <c r="C989" s="3"/>
      <c r="D989" s="3"/>
      <c r="E989" s="3"/>
      <c r="F989" s="3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3"/>
      <c r="B990" s="3"/>
      <c r="C990" s="3"/>
      <c r="D990" s="3"/>
      <c r="E990" s="3"/>
      <c r="F990" s="3"/>
      <c r="G990" s="3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3"/>
      <c r="B991" s="3"/>
      <c r="C991" s="3"/>
      <c r="D991" s="3"/>
      <c r="E991" s="3"/>
      <c r="F991" s="3"/>
      <c r="G991" s="3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3"/>
      <c r="B992" s="3"/>
      <c r="C992" s="3"/>
      <c r="D992" s="3"/>
      <c r="E992" s="3"/>
      <c r="F992" s="3"/>
      <c r="G992" s="3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3"/>
      <c r="B993" s="3"/>
      <c r="C993" s="3"/>
      <c r="D993" s="3"/>
      <c r="E993" s="3"/>
      <c r="F993" s="3"/>
      <c r="G993" s="3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3"/>
      <c r="B994" s="3"/>
      <c r="C994" s="3"/>
      <c r="D994" s="3"/>
      <c r="E994" s="3"/>
      <c r="F994" s="3"/>
      <c r="G994" s="3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3"/>
      <c r="B995" s="3"/>
      <c r="C995" s="3"/>
      <c r="D995" s="3"/>
      <c r="E995" s="3"/>
      <c r="F995" s="3"/>
      <c r="G995" s="3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3"/>
      <c r="B996" s="3"/>
      <c r="C996" s="3"/>
      <c r="D996" s="3"/>
      <c r="E996" s="3"/>
      <c r="F996" s="3"/>
      <c r="G996" s="3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6">
    <mergeCell ref="B5:D5"/>
    <mergeCell ref="F5:G5"/>
    <mergeCell ref="A1:G1"/>
    <mergeCell ref="A2:G2"/>
    <mergeCell ref="B4:D4"/>
    <mergeCell ref="F4:G4"/>
  </mergeCells>
  <phoneticPr fontId="12" type="noConversion"/>
  <pageMargins left="0.39370078740157483" right="0" top="0.82677165354330717" bottom="1.1023622047244095" header="0" footer="0"/>
  <pageSetup paperSize="9" scale="93" orientation="portrait" r:id="rId1"/>
  <headerFooter>
    <oddHeader>&amp;R 第 &amp;P 頁 共  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abSelected="1" workbookViewId="0">
      <selection sqref="A1:G1"/>
    </sheetView>
  </sheetViews>
  <sheetFormatPr defaultColWidth="14.44140625" defaultRowHeight="15" customHeight="1"/>
  <cols>
    <col min="1" max="1" width="8.33203125" customWidth="1"/>
    <col min="2" max="2" width="37.44140625" customWidth="1"/>
    <col min="3" max="3" width="7.6640625" customWidth="1"/>
    <col min="4" max="4" width="9.6640625" customWidth="1"/>
    <col min="5" max="5" width="10.33203125" customWidth="1"/>
    <col min="6" max="6" width="11.33203125" customWidth="1"/>
    <col min="7" max="7" width="18.6640625" customWidth="1"/>
    <col min="8" max="26" width="8.6640625" customWidth="1"/>
  </cols>
  <sheetData>
    <row r="1" spans="1:26" ht="24" customHeight="1">
      <c r="A1" s="34" t="s">
        <v>0</v>
      </c>
      <c r="B1" s="28"/>
      <c r="C1" s="28"/>
      <c r="D1" s="28"/>
      <c r="E1" s="28"/>
      <c r="F1" s="28"/>
      <c r="G1" s="2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34" t="s">
        <v>142</v>
      </c>
      <c r="B2" s="28"/>
      <c r="C2" s="28"/>
      <c r="D2" s="28"/>
      <c r="E2" s="28"/>
      <c r="F2" s="28"/>
      <c r="G2" s="2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"/>
      <c r="B3" s="45" t="s">
        <v>143</v>
      </c>
      <c r="C3" s="28"/>
      <c r="D3" s="28"/>
      <c r="E3" s="28"/>
      <c r="F3" s="46"/>
      <c r="G3" s="2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15" t="s">
        <v>144</v>
      </c>
      <c r="B4" s="15" t="s">
        <v>145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>
      <c r="A5" s="16" t="s">
        <v>146</v>
      </c>
      <c r="B5" s="39" t="s">
        <v>147</v>
      </c>
      <c r="C5" s="33"/>
      <c r="D5" s="40" t="s">
        <v>148</v>
      </c>
      <c r="E5" s="33"/>
      <c r="F5" s="40" t="s">
        <v>149</v>
      </c>
      <c r="G5" s="3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>
      <c r="A6" s="1"/>
      <c r="B6" s="16" t="s">
        <v>150</v>
      </c>
      <c r="C6" s="16" t="s">
        <v>6</v>
      </c>
      <c r="D6" s="16" t="s">
        <v>5</v>
      </c>
      <c r="E6" s="16" t="s">
        <v>7</v>
      </c>
      <c r="F6" s="16" t="s">
        <v>151</v>
      </c>
      <c r="G6" s="16" t="s">
        <v>152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>
      <c r="A7" s="1"/>
      <c r="B7" s="17" t="s">
        <v>153</v>
      </c>
      <c r="C7" s="18" t="s">
        <v>64</v>
      </c>
      <c r="D7" s="19">
        <v>80</v>
      </c>
      <c r="E7" s="20"/>
      <c r="F7" s="21">
        <f t="shared" ref="F7:F9" si="0">D7*E7</f>
        <v>0</v>
      </c>
      <c r="G7" s="2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>
      <c r="A8" s="1"/>
      <c r="B8" s="17" t="s">
        <v>154</v>
      </c>
      <c r="C8" s="18" t="s">
        <v>16</v>
      </c>
      <c r="D8" s="19">
        <v>1</v>
      </c>
      <c r="E8" s="20"/>
      <c r="F8" s="21">
        <f t="shared" si="0"/>
        <v>0</v>
      </c>
      <c r="G8" s="2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>
      <c r="A9" s="1"/>
      <c r="B9" s="17" t="s">
        <v>155</v>
      </c>
      <c r="C9" s="18" t="s">
        <v>16</v>
      </c>
      <c r="D9" s="19">
        <v>1</v>
      </c>
      <c r="E9" s="20"/>
      <c r="F9" s="21">
        <f t="shared" si="0"/>
        <v>0</v>
      </c>
      <c r="G9" s="2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>
      <c r="A10" s="1"/>
      <c r="B10" s="17" t="s">
        <v>156</v>
      </c>
      <c r="C10" s="18" t="s">
        <v>64</v>
      </c>
      <c r="D10" s="19">
        <v>1</v>
      </c>
      <c r="E10" s="20"/>
      <c r="F10" s="21">
        <f>SUM(F7:F9)</f>
        <v>0</v>
      </c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>
      <c r="A11" s="1"/>
      <c r="B11" s="23"/>
      <c r="C11" s="23"/>
      <c r="D11" s="23"/>
      <c r="E11" s="23"/>
      <c r="F11" s="23"/>
      <c r="G11" s="2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>
      <c r="A12" s="1"/>
      <c r="B12" s="23"/>
      <c r="C12" s="23"/>
      <c r="D12" s="23"/>
      <c r="E12" s="23"/>
      <c r="F12" s="23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>
      <c r="A13" s="1"/>
      <c r="B13" s="23"/>
      <c r="C13" s="23"/>
      <c r="D13" s="23"/>
      <c r="E13" s="23"/>
      <c r="F13" s="23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>
      <c r="A14" s="1"/>
      <c r="B14" s="23"/>
      <c r="C14" s="23"/>
      <c r="D14" s="23"/>
      <c r="E14" s="23"/>
      <c r="F14" s="23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>
      <c r="A15" s="1"/>
      <c r="B15" s="23"/>
      <c r="C15" s="23"/>
      <c r="D15" s="23"/>
      <c r="E15" s="23"/>
      <c r="F15" s="23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>
      <c r="A16" s="1"/>
      <c r="B16" s="23"/>
      <c r="C16" s="23"/>
      <c r="D16" s="23"/>
      <c r="E16" s="23"/>
      <c r="F16" s="23"/>
      <c r="G16" s="2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>
      <c r="A17" s="1"/>
      <c r="B17" s="23"/>
      <c r="C17" s="23"/>
      <c r="D17" s="23"/>
      <c r="E17" s="23"/>
      <c r="F17" s="23"/>
      <c r="G17" s="2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>
      <c r="A18" s="1"/>
      <c r="B18" s="23"/>
      <c r="C18" s="23"/>
      <c r="D18" s="23"/>
      <c r="E18" s="23"/>
      <c r="F18" s="23"/>
      <c r="G18" s="2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>
      <c r="A19" s="1"/>
      <c r="B19" s="23"/>
      <c r="C19" s="23"/>
      <c r="D19" s="23"/>
      <c r="E19" s="23"/>
      <c r="F19" s="23"/>
      <c r="G19" s="2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>
      <c r="A20" s="1"/>
      <c r="B20" s="35" t="s">
        <v>157</v>
      </c>
      <c r="C20" s="36"/>
      <c r="D20" s="41" t="s">
        <v>158</v>
      </c>
      <c r="E20" s="36"/>
      <c r="F20" s="43">
        <f>F10</f>
        <v>0</v>
      </c>
      <c r="G20" s="4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>
      <c r="A21" s="1"/>
      <c r="B21" s="37" t="s">
        <v>159</v>
      </c>
      <c r="C21" s="38"/>
      <c r="D21" s="42"/>
      <c r="E21" s="38"/>
      <c r="F21" s="44"/>
      <c r="G21" s="4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7.5" customHeight="1">
      <c r="A22" s="16" t="s">
        <v>160</v>
      </c>
      <c r="B22" s="39" t="s">
        <v>161</v>
      </c>
      <c r="C22" s="33"/>
      <c r="D22" s="40" t="s">
        <v>148</v>
      </c>
      <c r="E22" s="33"/>
      <c r="F22" s="40" t="s">
        <v>149</v>
      </c>
      <c r="G22" s="3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>
      <c r="A23" s="1"/>
      <c r="B23" s="16" t="s">
        <v>150</v>
      </c>
      <c r="C23" s="16" t="s">
        <v>6</v>
      </c>
      <c r="D23" s="16" t="s">
        <v>5</v>
      </c>
      <c r="E23" s="16" t="s">
        <v>7</v>
      </c>
      <c r="F23" s="16" t="s">
        <v>151</v>
      </c>
      <c r="G23" s="16" t="s">
        <v>152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>
      <c r="A24" s="1"/>
      <c r="B24" s="17" t="s">
        <v>162</v>
      </c>
      <c r="C24" s="18" t="s">
        <v>16</v>
      </c>
      <c r="D24" s="19">
        <v>1</v>
      </c>
      <c r="E24" s="20"/>
      <c r="F24" s="21">
        <f t="shared" ref="F24:F34" si="1">D24*E24</f>
        <v>0</v>
      </c>
      <c r="G24" s="2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>
      <c r="A25" s="1"/>
      <c r="B25" s="17" t="s">
        <v>163</v>
      </c>
      <c r="C25" s="18" t="s">
        <v>64</v>
      </c>
      <c r="D25" s="19">
        <v>2</v>
      </c>
      <c r="E25" s="20"/>
      <c r="F25" s="21">
        <f t="shared" si="1"/>
        <v>0</v>
      </c>
      <c r="G25" s="2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>
      <c r="A26" s="1"/>
      <c r="B26" s="17" t="s">
        <v>164</v>
      </c>
      <c r="C26" s="18" t="s">
        <v>16</v>
      </c>
      <c r="D26" s="19">
        <v>1</v>
      </c>
      <c r="E26" s="20"/>
      <c r="F26" s="21">
        <f t="shared" si="1"/>
        <v>0</v>
      </c>
      <c r="G26" s="2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>
      <c r="A27" s="1"/>
      <c r="B27" s="17" t="s">
        <v>165</v>
      </c>
      <c r="C27" s="18" t="s">
        <v>64</v>
      </c>
      <c r="D27" s="19">
        <v>1</v>
      </c>
      <c r="E27" s="20"/>
      <c r="F27" s="21">
        <f t="shared" si="1"/>
        <v>0</v>
      </c>
      <c r="G27" s="2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>
      <c r="A28" s="1"/>
      <c r="B28" s="17" t="s">
        <v>166</v>
      </c>
      <c r="C28" s="18" t="s">
        <v>64</v>
      </c>
      <c r="D28" s="19">
        <v>2</v>
      </c>
      <c r="E28" s="20"/>
      <c r="F28" s="21">
        <f t="shared" si="1"/>
        <v>0</v>
      </c>
      <c r="G28" s="2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>
      <c r="A29" s="1"/>
      <c r="B29" s="17" t="s">
        <v>167</v>
      </c>
      <c r="C29" s="18" t="s">
        <v>64</v>
      </c>
      <c r="D29" s="19">
        <v>1</v>
      </c>
      <c r="E29" s="20"/>
      <c r="F29" s="21">
        <f t="shared" si="1"/>
        <v>0</v>
      </c>
      <c r="G29" s="2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>
      <c r="A30" s="1"/>
      <c r="B30" s="17" t="s">
        <v>168</v>
      </c>
      <c r="C30" s="18" t="s">
        <v>16</v>
      </c>
      <c r="D30" s="19">
        <v>1</v>
      </c>
      <c r="E30" s="20"/>
      <c r="F30" s="21">
        <f t="shared" si="1"/>
        <v>0</v>
      </c>
      <c r="G30" s="2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>
      <c r="A31" s="1"/>
      <c r="B31" s="17" t="s">
        <v>169</v>
      </c>
      <c r="C31" s="18" t="s">
        <v>170</v>
      </c>
      <c r="D31" s="19">
        <v>0.08</v>
      </c>
      <c r="E31" s="20"/>
      <c r="F31" s="21">
        <f t="shared" si="1"/>
        <v>0</v>
      </c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>
      <c r="A32" s="1"/>
      <c r="B32" s="17" t="s">
        <v>171</v>
      </c>
      <c r="C32" s="18" t="s">
        <v>170</v>
      </c>
      <c r="D32" s="19">
        <v>0.05</v>
      </c>
      <c r="E32" s="20"/>
      <c r="F32" s="21">
        <f t="shared" si="1"/>
        <v>0</v>
      </c>
      <c r="G32" s="2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>
      <c r="A33" s="1"/>
      <c r="B33" s="17" t="s">
        <v>172</v>
      </c>
      <c r="C33" s="18" t="s">
        <v>170</v>
      </c>
      <c r="D33" s="19">
        <v>0.05</v>
      </c>
      <c r="E33" s="20"/>
      <c r="F33" s="21">
        <f t="shared" si="1"/>
        <v>0</v>
      </c>
      <c r="G33" s="2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>
      <c r="A34" s="1"/>
      <c r="B34" s="17" t="s">
        <v>173</v>
      </c>
      <c r="C34" s="18" t="s">
        <v>16</v>
      </c>
      <c r="D34" s="19">
        <v>1</v>
      </c>
      <c r="E34" s="20"/>
      <c r="F34" s="21">
        <f t="shared" si="1"/>
        <v>0</v>
      </c>
      <c r="G34" s="2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>
      <c r="A35" s="1"/>
      <c r="B35" s="17" t="s">
        <v>156</v>
      </c>
      <c r="C35" s="18" t="s">
        <v>64</v>
      </c>
      <c r="D35" s="19">
        <v>1</v>
      </c>
      <c r="E35" s="20"/>
      <c r="F35" s="21">
        <f>SUM(F24:F34)</f>
        <v>0</v>
      </c>
      <c r="G35" s="2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>
      <c r="A36" s="1"/>
      <c r="B36" s="17"/>
      <c r="C36" s="18"/>
      <c r="D36" s="19"/>
      <c r="E36" s="20"/>
      <c r="F36" s="21"/>
      <c r="G36" s="2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>
      <c r="A37" s="1"/>
      <c r="B37" s="17"/>
      <c r="C37" s="18"/>
      <c r="D37" s="19"/>
      <c r="E37" s="20"/>
      <c r="F37" s="21"/>
      <c r="G37" s="2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>
      <c r="A38" s="1"/>
      <c r="B38" s="17"/>
      <c r="C38" s="18"/>
      <c r="D38" s="19"/>
      <c r="E38" s="20"/>
      <c r="F38" s="21"/>
      <c r="G38" s="2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customHeight="1">
      <c r="A39" s="1"/>
      <c r="B39" s="17"/>
      <c r="C39" s="18"/>
      <c r="D39" s="19"/>
      <c r="E39" s="20"/>
      <c r="F39" s="21"/>
      <c r="G39" s="2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>
      <c r="A40" s="1"/>
      <c r="B40" s="35" t="s">
        <v>174</v>
      </c>
      <c r="C40" s="36"/>
      <c r="D40" s="41" t="s">
        <v>158</v>
      </c>
      <c r="E40" s="36"/>
      <c r="F40" s="43">
        <f>F35</f>
        <v>0</v>
      </c>
      <c r="G40" s="4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>
      <c r="A41" s="1"/>
      <c r="B41" s="37" t="s">
        <v>175</v>
      </c>
      <c r="C41" s="38"/>
      <c r="D41" s="42"/>
      <c r="E41" s="38"/>
      <c r="F41" s="44"/>
      <c r="G41" s="4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customHeight="1">
      <c r="A42" s="16" t="s">
        <v>176</v>
      </c>
      <c r="B42" s="39" t="s">
        <v>177</v>
      </c>
      <c r="C42" s="33"/>
      <c r="D42" s="40" t="s">
        <v>148</v>
      </c>
      <c r="E42" s="33"/>
      <c r="F42" s="40" t="s">
        <v>149</v>
      </c>
      <c r="G42" s="3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>
      <c r="A43" s="1"/>
      <c r="B43" s="16" t="s">
        <v>150</v>
      </c>
      <c r="C43" s="16" t="s">
        <v>6</v>
      </c>
      <c r="D43" s="16" t="s">
        <v>5</v>
      </c>
      <c r="E43" s="16" t="s">
        <v>7</v>
      </c>
      <c r="F43" s="16" t="s">
        <v>151</v>
      </c>
      <c r="G43" s="16" t="s">
        <v>152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>
      <c r="A44" s="1"/>
      <c r="B44" s="17" t="s">
        <v>178</v>
      </c>
      <c r="C44" s="18" t="s">
        <v>16</v>
      </c>
      <c r="D44" s="19">
        <v>1</v>
      </c>
      <c r="E44" s="20"/>
      <c r="F44" s="21">
        <f t="shared" ref="F44:F48" si="2">D44*E44</f>
        <v>0</v>
      </c>
      <c r="G44" s="2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>
      <c r="A45" s="1"/>
      <c r="B45" s="17" t="s">
        <v>179</v>
      </c>
      <c r="C45" s="18" t="s">
        <v>180</v>
      </c>
      <c r="D45" s="19">
        <v>11</v>
      </c>
      <c r="E45" s="20"/>
      <c r="F45" s="21">
        <f t="shared" si="2"/>
        <v>0</v>
      </c>
      <c r="G45" s="2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>
      <c r="A46" s="1"/>
      <c r="B46" s="17" t="s">
        <v>181</v>
      </c>
      <c r="C46" s="18" t="s">
        <v>16</v>
      </c>
      <c r="D46" s="19">
        <v>1</v>
      </c>
      <c r="E46" s="20"/>
      <c r="F46" s="21">
        <f t="shared" si="2"/>
        <v>0</v>
      </c>
      <c r="G46" s="2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>
      <c r="A47" s="1"/>
      <c r="B47" s="17" t="s">
        <v>182</v>
      </c>
      <c r="C47" s="18" t="s">
        <v>16</v>
      </c>
      <c r="D47" s="19">
        <v>1</v>
      </c>
      <c r="E47" s="20"/>
      <c r="F47" s="21">
        <f t="shared" si="2"/>
        <v>0</v>
      </c>
      <c r="G47" s="24" t="s">
        <v>183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customHeight="1">
      <c r="A48" s="1"/>
      <c r="B48" s="17" t="s">
        <v>173</v>
      </c>
      <c r="C48" s="18" t="s">
        <v>16</v>
      </c>
      <c r="D48" s="19">
        <v>1</v>
      </c>
      <c r="E48" s="20"/>
      <c r="F48" s="21">
        <f t="shared" si="2"/>
        <v>0</v>
      </c>
      <c r="G48" s="2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>
      <c r="A49" s="1"/>
      <c r="B49" s="17" t="s">
        <v>156</v>
      </c>
      <c r="C49" s="18" t="s">
        <v>64</v>
      </c>
      <c r="D49" s="19">
        <v>1</v>
      </c>
      <c r="E49" s="20"/>
      <c r="F49" s="21">
        <f>SUM(F44:F48)</f>
        <v>0</v>
      </c>
      <c r="G49" s="2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customHeight="1">
      <c r="A50" s="1"/>
      <c r="B50" s="17"/>
      <c r="C50" s="18"/>
      <c r="D50" s="19"/>
      <c r="E50" s="20"/>
      <c r="F50" s="21"/>
      <c r="G50" s="2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>
      <c r="A51" s="1"/>
      <c r="B51" s="17"/>
      <c r="C51" s="18"/>
      <c r="D51" s="19"/>
      <c r="E51" s="20"/>
      <c r="F51" s="21"/>
      <c r="G51" s="2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>
      <c r="A52" s="1"/>
      <c r="B52" s="17"/>
      <c r="C52" s="18"/>
      <c r="D52" s="19"/>
      <c r="E52" s="20"/>
      <c r="F52" s="21"/>
      <c r="G52" s="2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>
      <c r="A53" s="1"/>
      <c r="B53" s="23"/>
      <c r="C53" s="23"/>
      <c r="D53" s="23"/>
      <c r="E53" s="23"/>
      <c r="F53" s="23"/>
      <c r="G53" s="2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customHeight="1">
      <c r="A54" s="1"/>
      <c r="B54" s="23"/>
      <c r="C54" s="23"/>
      <c r="D54" s="23"/>
      <c r="E54" s="23"/>
      <c r="F54" s="23"/>
      <c r="G54" s="2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customHeight="1">
      <c r="A55" s="1"/>
      <c r="B55" s="23"/>
      <c r="C55" s="23"/>
      <c r="D55" s="23"/>
      <c r="E55" s="23"/>
      <c r="F55" s="23"/>
      <c r="G55" s="2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>
      <c r="A56" s="1"/>
      <c r="B56" s="23"/>
      <c r="C56" s="23"/>
      <c r="D56" s="23"/>
      <c r="E56" s="23"/>
      <c r="F56" s="23"/>
      <c r="G56" s="2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>
      <c r="A57" s="1"/>
      <c r="B57" s="23"/>
      <c r="C57" s="23"/>
      <c r="D57" s="23"/>
      <c r="E57" s="23"/>
      <c r="F57" s="23"/>
      <c r="G57" s="2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>
      <c r="A58" s="1"/>
      <c r="B58" s="35" t="s">
        <v>157</v>
      </c>
      <c r="C58" s="36"/>
      <c r="D58" s="41" t="s">
        <v>158</v>
      </c>
      <c r="E58" s="36"/>
      <c r="F58" s="43">
        <f>F49</f>
        <v>0</v>
      </c>
      <c r="G58" s="4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>
      <c r="A59" s="1"/>
      <c r="B59" s="37" t="s">
        <v>184</v>
      </c>
      <c r="C59" s="38"/>
      <c r="D59" s="42"/>
      <c r="E59" s="38"/>
      <c r="F59" s="44"/>
      <c r="G59" s="4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8.25" customHeight="1">
      <c r="A60" s="16" t="s">
        <v>185</v>
      </c>
      <c r="B60" s="39" t="s">
        <v>186</v>
      </c>
      <c r="C60" s="33"/>
      <c r="D60" s="40" t="s">
        <v>148</v>
      </c>
      <c r="E60" s="33"/>
      <c r="F60" s="40" t="s">
        <v>149</v>
      </c>
      <c r="G60" s="3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>
      <c r="A61" s="1"/>
      <c r="B61" s="16" t="s">
        <v>150</v>
      </c>
      <c r="C61" s="16" t="s">
        <v>6</v>
      </c>
      <c r="D61" s="16" t="s">
        <v>5</v>
      </c>
      <c r="E61" s="16" t="s">
        <v>7</v>
      </c>
      <c r="F61" s="16" t="s">
        <v>151</v>
      </c>
      <c r="G61" s="16" t="s">
        <v>152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customHeight="1">
      <c r="A62" s="1"/>
      <c r="B62" s="17" t="s">
        <v>163</v>
      </c>
      <c r="C62" s="18" t="s">
        <v>64</v>
      </c>
      <c r="D62" s="19">
        <v>1</v>
      </c>
      <c r="E62" s="20"/>
      <c r="F62" s="21">
        <f t="shared" ref="F62:F71" si="3">D62*E62</f>
        <v>0</v>
      </c>
      <c r="G62" s="2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9.5" customHeight="1">
      <c r="A63" s="1"/>
      <c r="B63" s="17" t="s">
        <v>164</v>
      </c>
      <c r="C63" s="18" t="s">
        <v>16</v>
      </c>
      <c r="D63" s="19">
        <v>1</v>
      </c>
      <c r="E63" s="20"/>
      <c r="F63" s="21">
        <f t="shared" si="3"/>
        <v>0</v>
      </c>
      <c r="G63" s="2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9.5" customHeight="1">
      <c r="A64" s="1"/>
      <c r="B64" s="17" t="s">
        <v>165</v>
      </c>
      <c r="C64" s="18" t="s">
        <v>64</v>
      </c>
      <c r="D64" s="19">
        <v>1</v>
      </c>
      <c r="E64" s="20"/>
      <c r="F64" s="21">
        <f t="shared" si="3"/>
        <v>0</v>
      </c>
      <c r="G64" s="2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9.75" customHeight="1">
      <c r="A65" s="1"/>
      <c r="B65" s="17" t="s">
        <v>166</v>
      </c>
      <c r="C65" s="18" t="s">
        <v>64</v>
      </c>
      <c r="D65" s="19">
        <v>1</v>
      </c>
      <c r="E65" s="20"/>
      <c r="F65" s="21">
        <f t="shared" si="3"/>
        <v>0</v>
      </c>
      <c r="G65" s="13" t="s">
        <v>187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9.5" customHeight="1">
      <c r="A66" s="1"/>
      <c r="B66" s="17" t="s">
        <v>188</v>
      </c>
      <c r="C66" s="18" t="s">
        <v>64</v>
      </c>
      <c r="D66" s="19">
        <v>1</v>
      </c>
      <c r="E66" s="20"/>
      <c r="F66" s="21">
        <f t="shared" si="3"/>
        <v>0</v>
      </c>
      <c r="G66" s="2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customHeight="1">
      <c r="A67" s="1"/>
      <c r="B67" s="17" t="s">
        <v>168</v>
      </c>
      <c r="C67" s="18" t="s">
        <v>16</v>
      </c>
      <c r="D67" s="19">
        <v>1</v>
      </c>
      <c r="E67" s="20"/>
      <c r="F67" s="21">
        <f t="shared" si="3"/>
        <v>0</v>
      </c>
      <c r="G67" s="2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9.5" customHeight="1">
      <c r="A68" s="1"/>
      <c r="B68" s="17" t="s">
        <v>169</v>
      </c>
      <c r="C68" s="18" t="s">
        <v>170</v>
      </c>
      <c r="D68" s="19">
        <v>0.05</v>
      </c>
      <c r="E68" s="20"/>
      <c r="F68" s="21">
        <f t="shared" si="3"/>
        <v>0</v>
      </c>
      <c r="G68" s="2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9.5" customHeight="1">
      <c r="A69" s="1"/>
      <c r="B69" s="17" t="s">
        <v>171</v>
      </c>
      <c r="C69" s="18" t="s">
        <v>170</v>
      </c>
      <c r="D69" s="19">
        <v>0.05</v>
      </c>
      <c r="E69" s="20"/>
      <c r="F69" s="21">
        <f t="shared" si="3"/>
        <v>0</v>
      </c>
      <c r="G69" s="2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9.5" customHeight="1">
      <c r="A70" s="1"/>
      <c r="B70" s="17" t="s">
        <v>172</v>
      </c>
      <c r="C70" s="18" t="s">
        <v>170</v>
      </c>
      <c r="D70" s="19">
        <v>0.05</v>
      </c>
      <c r="E70" s="20"/>
      <c r="F70" s="21">
        <f t="shared" si="3"/>
        <v>0</v>
      </c>
      <c r="G70" s="2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9.5" customHeight="1">
      <c r="A71" s="1"/>
      <c r="B71" s="17" t="s">
        <v>173</v>
      </c>
      <c r="C71" s="18" t="s">
        <v>16</v>
      </c>
      <c r="D71" s="19">
        <v>1</v>
      </c>
      <c r="E71" s="20"/>
      <c r="F71" s="21">
        <f t="shared" si="3"/>
        <v>0</v>
      </c>
      <c r="G71" s="2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9.5" customHeight="1">
      <c r="A72" s="1"/>
      <c r="B72" s="17" t="s">
        <v>156</v>
      </c>
      <c r="C72" s="18" t="s">
        <v>64</v>
      </c>
      <c r="D72" s="19">
        <v>1</v>
      </c>
      <c r="E72" s="20"/>
      <c r="F72" s="21">
        <f>SUM(F62:F71)</f>
        <v>0</v>
      </c>
      <c r="G72" s="2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customHeight="1">
      <c r="A73" s="1"/>
      <c r="B73" s="17"/>
      <c r="C73" s="18"/>
      <c r="D73" s="19"/>
      <c r="E73" s="20"/>
      <c r="F73" s="21"/>
      <c r="G73" s="2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9.5" customHeight="1">
      <c r="A74" s="1"/>
      <c r="B74" s="17"/>
      <c r="C74" s="18"/>
      <c r="D74" s="19"/>
      <c r="E74" s="20"/>
      <c r="F74" s="21"/>
      <c r="G74" s="2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9.5" customHeight="1">
      <c r="A75" s="1"/>
      <c r="B75" s="17"/>
      <c r="C75" s="18"/>
      <c r="D75" s="19"/>
      <c r="E75" s="20"/>
      <c r="F75" s="21"/>
      <c r="G75" s="2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9.5" customHeight="1">
      <c r="A76" s="1"/>
      <c r="B76" s="35" t="s">
        <v>189</v>
      </c>
      <c r="C76" s="36"/>
      <c r="D76" s="41" t="s">
        <v>158</v>
      </c>
      <c r="E76" s="36"/>
      <c r="F76" s="43">
        <f>F72</f>
        <v>0</v>
      </c>
      <c r="G76" s="4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9.5" customHeight="1">
      <c r="A77" s="1"/>
      <c r="B77" s="37" t="s">
        <v>190</v>
      </c>
      <c r="C77" s="38"/>
      <c r="D77" s="42"/>
      <c r="E77" s="38"/>
      <c r="F77" s="44"/>
      <c r="G77" s="4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7.5" customHeight="1">
      <c r="A78" s="16" t="s">
        <v>191</v>
      </c>
      <c r="B78" s="39" t="s">
        <v>192</v>
      </c>
      <c r="C78" s="33"/>
      <c r="D78" s="40" t="s">
        <v>193</v>
      </c>
      <c r="E78" s="33"/>
      <c r="F78" s="40" t="s">
        <v>149</v>
      </c>
      <c r="G78" s="3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>
      <c r="A79" s="1"/>
      <c r="B79" s="16" t="s">
        <v>150</v>
      </c>
      <c r="C79" s="16" t="s">
        <v>6</v>
      </c>
      <c r="D79" s="16" t="s">
        <v>5</v>
      </c>
      <c r="E79" s="16" t="s">
        <v>7</v>
      </c>
      <c r="F79" s="16" t="s">
        <v>151</v>
      </c>
      <c r="G79" s="16" t="s">
        <v>152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>
      <c r="A80" s="1"/>
      <c r="B80" s="17" t="s">
        <v>194</v>
      </c>
      <c r="C80" s="18" t="s">
        <v>67</v>
      </c>
      <c r="D80" s="19">
        <v>1</v>
      </c>
      <c r="E80" s="20"/>
      <c r="F80" s="21">
        <f t="shared" ref="F80:F89" si="4">D80*E80</f>
        <v>0</v>
      </c>
      <c r="G80" s="2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>
      <c r="A81" s="1"/>
      <c r="B81" s="17" t="s">
        <v>195</v>
      </c>
      <c r="C81" s="18" t="s">
        <v>67</v>
      </c>
      <c r="D81" s="19">
        <v>1</v>
      </c>
      <c r="E81" s="20"/>
      <c r="F81" s="21">
        <f t="shared" si="4"/>
        <v>0</v>
      </c>
      <c r="G81" s="2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>
      <c r="A82" s="1"/>
      <c r="B82" s="17" t="s">
        <v>196</v>
      </c>
      <c r="C82" s="18" t="s">
        <v>64</v>
      </c>
      <c r="D82" s="19">
        <v>6.5</v>
      </c>
      <c r="E82" s="20"/>
      <c r="F82" s="21">
        <f t="shared" si="4"/>
        <v>0</v>
      </c>
      <c r="G82" s="2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2.25" customHeight="1">
      <c r="A83" s="1"/>
      <c r="B83" s="17" t="s">
        <v>197</v>
      </c>
      <c r="C83" s="18" t="s">
        <v>94</v>
      </c>
      <c r="D83" s="19">
        <v>1</v>
      </c>
      <c r="E83" s="20"/>
      <c r="F83" s="21">
        <f t="shared" si="4"/>
        <v>0</v>
      </c>
      <c r="G83" s="13" t="s">
        <v>198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>
      <c r="A84" s="1"/>
      <c r="B84" s="17" t="s">
        <v>199</v>
      </c>
      <c r="C84" s="18" t="s">
        <v>94</v>
      </c>
      <c r="D84" s="19">
        <v>2</v>
      </c>
      <c r="E84" s="20"/>
      <c r="F84" s="21">
        <f t="shared" si="4"/>
        <v>0</v>
      </c>
      <c r="G84" s="2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4.75" customHeight="1">
      <c r="A85" s="1"/>
      <c r="B85" s="26" t="s">
        <v>200</v>
      </c>
      <c r="C85" s="18" t="s">
        <v>201</v>
      </c>
      <c r="D85" s="19">
        <v>1</v>
      </c>
      <c r="E85" s="20"/>
      <c r="F85" s="21">
        <f t="shared" si="4"/>
        <v>0</v>
      </c>
      <c r="G85" s="13" t="s">
        <v>202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>
      <c r="A86" s="1"/>
      <c r="B86" s="17" t="s">
        <v>203</v>
      </c>
      <c r="C86" s="18" t="s">
        <v>204</v>
      </c>
      <c r="D86" s="19">
        <v>1</v>
      </c>
      <c r="E86" s="20"/>
      <c r="F86" s="21">
        <f t="shared" si="4"/>
        <v>0</v>
      </c>
      <c r="G86" s="2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>
      <c r="A87" s="1"/>
      <c r="B87" s="17" t="s">
        <v>205</v>
      </c>
      <c r="C87" s="18" t="s">
        <v>206</v>
      </c>
      <c r="D87" s="19">
        <v>10.4</v>
      </c>
      <c r="E87" s="20"/>
      <c r="F87" s="21">
        <f t="shared" si="4"/>
        <v>0</v>
      </c>
      <c r="G87" s="22" t="s">
        <v>183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>
      <c r="A88" s="1"/>
      <c r="B88" s="17" t="s">
        <v>207</v>
      </c>
      <c r="C88" s="18" t="s">
        <v>16</v>
      </c>
      <c r="D88" s="19">
        <v>1</v>
      </c>
      <c r="E88" s="20"/>
      <c r="F88" s="21">
        <f t="shared" si="4"/>
        <v>0</v>
      </c>
      <c r="G88" s="2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>
      <c r="A89" s="1"/>
      <c r="B89" s="17" t="s">
        <v>208</v>
      </c>
      <c r="C89" s="18" t="s">
        <v>16</v>
      </c>
      <c r="D89" s="19">
        <v>1</v>
      </c>
      <c r="E89" s="20"/>
      <c r="F89" s="21">
        <f t="shared" si="4"/>
        <v>0</v>
      </c>
      <c r="G89" s="2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>
      <c r="A90" s="1"/>
      <c r="B90" s="17" t="s">
        <v>156</v>
      </c>
      <c r="C90" s="18" t="s">
        <v>67</v>
      </c>
      <c r="D90" s="19">
        <v>1</v>
      </c>
      <c r="E90" s="20"/>
      <c r="F90" s="21">
        <f>SUM(F80:F89)</f>
        <v>0</v>
      </c>
      <c r="G90" s="2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>
      <c r="A91" s="1"/>
      <c r="B91" s="17"/>
      <c r="C91" s="18"/>
      <c r="D91" s="19"/>
      <c r="E91" s="20"/>
      <c r="F91" s="21"/>
      <c r="G91" s="2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>
      <c r="A92" s="1"/>
      <c r="B92" s="17"/>
      <c r="C92" s="18"/>
      <c r="D92" s="19"/>
      <c r="E92" s="20"/>
      <c r="F92" s="21"/>
      <c r="G92" s="2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>
      <c r="A93" s="1"/>
      <c r="B93" s="17"/>
      <c r="C93" s="18"/>
      <c r="D93" s="19"/>
      <c r="E93" s="20"/>
      <c r="F93" s="21"/>
      <c r="G93" s="2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>
      <c r="A94" s="1"/>
      <c r="B94" s="17"/>
      <c r="C94" s="18"/>
      <c r="D94" s="19"/>
      <c r="E94" s="20"/>
      <c r="F94" s="21"/>
      <c r="G94" s="2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>
      <c r="A95" s="1"/>
      <c r="B95" s="35" t="s">
        <v>209</v>
      </c>
      <c r="C95" s="36"/>
      <c r="D95" s="41" t="s">
        <v>210</v>
      </c>
      <c r="E95" s="36"/>
      <c r="F95" s="43">
        <f>F90</f>
        <v>0</v>
      </c>
      <c r="G95" s="4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>
      <c r="A96" s="1"/>
      <c r="B96" s="37" t="s">
        <v>211</v>
      </c>
      <c r="C96" s="38"/>
      <c r="D96" s="42"/>
      <c r="E96" s="38"/>
      <c r="F96" s="44"/>
      <c r="G96" s="4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8.25" customHeight="1">
      <c r="A97" s="16" t="s">
        <v>212</v>
      </c>
      <c r="B97" s="39" t="s">
        <v>213</v>
      </c>
      <c r="C97" s="33"/>
      <c r="D97" s="40" t="s">
        <v>193</v>
      </c>
      <c r="E97" s="33"/>
      <c r="F97" s="40" t="s">
        <v>149</v>
      </c>
      <c r="G97" s="3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>
      <c r="A98" s="1"/>
      <c r="B98" s="16" t="s">
        <v>150</v>
      </c>
      <c r="C98" s="16" t="s">
        <v>6</v>
      </c>
      <c r="D98" s="16" t="s">
        <v>5</v>
      </c>
      <c r="E98" s="16" t="s">
        <v>7</v>
      </c>
      <c r="F98" s="16" t="s">
        <v>151</v>
      </c>
      <c r="G98" s="16" t="s">
        <v>152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>
      <c r="A99" s="1"/>
      <c r="B99" s="17" t="s">
        <v>214</v>
      </c>
      <c r="C99" s="18" t="s">
        <v>67</v>
      </c>
      <c r="D99" s="19">
        <v>1</v>
      </c>
      <c r="E99" s="20"/>
      <c r="F99" s="21">
        <f t="shared" ref="F99:F107" si="5">D99*E99</f>
        <v>0</v>
      </c>
      <c r="G99" s="2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>
      <c r="A100" s="1"/>
      <c r="B100" s="17" t="s">
        <v>215</v>
      </c>
      <c r="C100" s="18" t="s">
        <v>67</v>
      </c>
      <c r="D100" s="19">
        <v>1</v>
      </c>
      <c r="E100" s="20"/>
      <c r="F100" s="21">
        <f t="shared" si="5"/>
        <v>0</v>
      </c>
      <c r="G100" s="2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>
      <c r="A101" s="1"/>
      <c r="B101" s="17" t="s">
        <v>216</v>
      </c>
      <c r="C101" s="18" t="s">
        <v>94</v>
      </c>
      <c r="D101" s="19">
        <v>1</v>
      </c>
      <c r="E101" s="20"/>
      <c r="F101" s="21">
        <f t="shared" si="5"/>
        <v>0</v>
      </c>
      <c r="G101" s="13" t="s">
        <v>202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>
      <c r="A102" s="1"/>
      <c r="B102" s="17" t="s">
        <v>217</v>
      </c>
      <c r="C102" s="18" t="s">
        <v>94</v>
      </c>
      <c r="D102" s="19">
        <v>1</v>
      </c>
      <c r="E102" s="20"/>
      <c r="F102" s="21">
        <f t="shared" si="5"/>
        <v>0</v>
      </c>
      <c r="G102" s="13" t="s">
        <v>202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>
      <c r="A103" s="1"/>
      <c r="B103" s="17" t="s">
        <v>218</v>
      </c>
      <c r="C103" s="18" t="s">
        <v>94</v>
      </c>
      <c r="D103" s="19">
        <v>1</v>
      </c>
      <c r="E103" s="20"/>
      <c r="F103" s="21">
        <f t="shared" si="5"/>
        <v>0</v>
      </c>
      <c r="G103" s="13" t="s">
        <v>202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>
      <c r="A104" s="1"/>
      <c r="B104" s="17" t="s">
        <v>219</v>
      </c>
      <c r="C104" s="18" t="s">
        <v>206</v>
      </c>
      <c r="D104" s="19">
        <v>5.6</v>
      </c>
      <c r="E104" s="20"/>
      <c r="F104" s="21">
        <f t="shared" si="5"/>
        <v>0</v>
      </c>
      <c r="G104" s="22" t="s">
        <v>183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>
      <c r="A105" s="1"/>
      <c r="B105" s="17" t="s">
        <v>220</v>
      </c>
      <c r="C105" s="18" t="s">
        <v>180</v>
      </c>
      <c r="D105" s="19">
        <v>29</v>
      </c>
      <c r="E105" s="20"/>
      <c r="F105" s="21">
        <f t="shared" si="5"/>
        <v>0</v>
      </c>
      <c r="G105" s="2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>
      <c r="A106" s="1"/>
      <c r="B106" s="17" t="s">
        <v>207</v>
      </c>
      <c r="C106" s="18" t="s">
        <v>16</v>
      </c>
      <c r="D106" s="19">
        <v>1</v>
      </c>
      <c r="E106" s="20"/>
      <c r="F106" s="21">
        <f t="shared" si="5"/>
        <v>0</v>
      </c>
      <c r="G106" s="2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>
      <c r="A107" s="1"/>
      <c r="B107" s="17" t="s">
        <v>208</v>
      </c>
      <c r="C107" s="18" t="s">
        <v>16</v>
      </c>
      <c r="D107" s="19">
        <v>1</v>
      </c>
      <c r="E107" s="20"/>
      <c r="F107" s="21">
        <f t="shared" si="5"/>
        <v>0</v>
      </c>
      <c r="G107" s="2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>
      <c r="A108" s="1"/>
      <c r="B108" s="17" t="s">
        <v>156</v>
      </c>
      <c r="C108" s="18" t="s">
        <v>67</v>
      </c>
      <c r="D108" s="19">
        <v>1</v>
      </c>
      <c r="E108" s="20"/>
      <c r="F108" s="21">
        <f>SUM(F99:F107)</f>
        <v>0</v>
      </c>
      <c r="G108" s="2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>
      <c r="A109" s="1"/>
      <c r="B109" s="17"/>
      <c r="C109" s="18"/>
      <c r="D109" s="19"/>
      <c r="E109" s="20"/>
      <c r="F109" s="21"/>
      <c r="G109" s="2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>
      <c r="A110" s="1"/>
      <c r="B110" s="23"/>
      <c r="C110" s="23"/>
      <c r="D110" s="23"/>
      <c r="E110" s="23"/>
      <c r="F110" s="23"/>
      <c r="G110" s="2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>
      <c r="A111" s="1"/>
      <c r="B111" s="23"/>
      <c r="C111" s="23"/>
      <c r="D111" s="23"/>
      <c r="E111" s="23"/>
      <c r="F111" s="23"/>
      <c r="G111" s="2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>
      <c r="A112" s="1"/>
      <c r="B112" s="23"/>
      <c r="C112" s="23"/>
      <c r="D112" s="23"/>
      <c r="E112" s="23"/>
      <c r="F112" s="23"/>
      <c r="G112" s="2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>
      <c r="A113" s="1"/>
      <c r="B113" s="35" t="s">
        <v>221</v>
      </c>
      <c r="C113" s="36"/>
      <c r="D113" s="41" t="s">
        <v>210</v>
      </c>
      <c r="E113" s="36"/>
      <c r="F113" s="43">
        <f>F108</f>
        <v>0</v>
      </c>
      <c r="G113" s="4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>
      <c r="A114" s="1"/>
      <c r="B114" s="37" t="s">
        <v>222</v>
      </c>
      <c r="C114" s="38"/>
      <c r="D114" s="42"/>
      <c r="E114" s="38"/>
      <c r="F114" s="44"/>
      <c r="G114" s="4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7.5" customHeight="1">
      <c r="A115" s="16" t="s">
        <v>223</v>
      </c>
      <c r="B115" s="39" t="s">
        <v>224</v>
      </c>
      <c r="C115" s="33"/>
      <c r="D115" s="40" t="s">
        <v>193</v>
      </c>
      <c r="E115" s="33"/>
      <c r="F115" s="40" t="s">
        <v>149</v>
      </c>
      <c r="G115" s="3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>
      <c r="A116" s="1"/>
      <c r="B116" s="16" t="s">
        <v>150</v>
      </c>
      <c r="C116" s="16" t="s">
        <v>6</v>
      </c>
      <c r="D116" s="16" t="s">
        <v>5</v>
      </c>
      <c r="E116" s="16" t="s">
        <v>7</v>
      </c>
      <c r="F116" s="16" t="s">
        <v>151</v>
      </c>
      <c r="G116" s="16" t="s">
        <v>152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>
      <c r="A117" s="1"/>
      <c r="B117" s="26" t="s">
        <v>214</v>
      </c>
      <c r="C117" s="18" t="s">
        <v>67</v>
      </c>
      <c r="D117" s="19">
        <v>1</v>
      </c>
      <c r="E117" s="20"/>
      <c r="F117" s="21">
        <f t="shared" ref="F117:F125" si="6">D117*E117</f>
        <v>0</v>
      </c>
      <c r="G117" s="2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2.25" customHeight="1">
      <c r="A118" s="1"/>
      <c r="B118" s="26" t="s">
        <v>225</v>
      </c>
      <c r="C118" s="18" t="s">
        <v>67</v>
      </c>
      <c r="D118" s="19">
        <v>1</v>
      </c>
      <c r="E118" s="20"/>
      <c r="F118" s="21">
        <f t="shared" si="6"/>
        <v>0</v>
      </c>
      <c r="G118" s="2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>
      <c r="A119" s="1"/>
      <c r="B119" s="17" t="s">
        <v>226</v>
      </c>
      <c r="C119" s="18" t="s">
        <v>201</v>
      </c>
      <c r="D119" s="19">
        <v>1</v>
      </c>
      <c r="E119" s="20"/>
      <c r="F119" s="21">
        <f t="shared" si="6"/>
        <v>0</v>
      </c>
      <c r="G119" s="2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>
      <c r="A120" s="1"/>
      <c r="B120" s="17" t="s">
        <v>227</v>
      </c>
      <c r="C120" s="18" t="s">
        <v>228</v>
      </c>
      <c r="D120" s="19">
        <v>3</v>
      </c>
      <c r="E120" s="20"/>
      <c r="F120" s="21">
        <f t="shared" si="6"/>
        <v>0</v>
      </c>
      <c r="G120" s="2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>
      <c r="A121" s="1"/>
      <c r="B121" s="17" t="s">
        <v>229</v>
      </c>
      <c r="C121" s="18" t="s">
        <v>94</v>
      </c>
      <c r="D121" s="19">
        <v>1</v>
      </c>
      <c r="E121" s="20"/>
      <c r="F121" s="21">
        <f t="shared" si="6"/>
        <v>0</v>
      </c>
      <c r="G121" s="13" t="s">
        <v>230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>
      <c r="A122" s="1"/>
      <c r="B122" s="17" t="s">
        <v>219</v>
      </c>
      <c r="C122" s="18" t="s">
        <v>206</v>
      </c>
      <c r="D122" s="19">
        <v>5.4</v>
      </c>
      <c r="E122" s="20"/>
      <c r="F122" s="21">
        <f t="shared" si="6"/>
        <v>0</v>
      </c>
      <c r="G122" s="13" t="s">
        <v>183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>
      <c r="A123" s="1"/>
      <c r="B123" s="17" t="s">
        <v>231</v>
      </c>
      <c r="C123" s="18" t="s">
        <v>206</v>
      </c>
      <c r="D123" s="19">
        <v>5.4</v>
      </c>
      <c r="E123" s="20"/>
      <c r="F123" s="21">
        <f t="shared" si="6"/>
        <v>0</v>
      </c>
      <c r="G123" s="2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>
      <c r="A124" s="1"/>
      <c r="B124" s="17" t="s">
        <v>207</v>
      </c>
      <c r="C124" s="18" t="s">
        <v>16</v>
      </c>
      <c r="D124" s="19">
        <v>1</v>
      </c>
      <c r="E124" s="20"/>
      <c r="F124" s="21">
        <f t="shared" si="6"/>
        <v>0</v>
      </c>
      <c r="G124" s="2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>
      <c r="A125" s="1"/>
      <c r="B125" s="17" t="s">
        <v>208</v>
      </c>
      <c r="C125" s="18" t="s">
        <v>16</v>
      </c>
      <c r="D125" s="19">
        <v>1</v>
      </c>
      <c r="E125" s="20"/>
      <c r="F125" s="21">
        <f t="shared" si="6"/>
        <v>0</v>
      </c>
      <c r="G125" s="2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>
      <c r="A126" s="1"/>
      <c r="B126" s="17" t="s">
        <v>156</v>
      </c>
      <c r="C126" s="18" t="s">
        <v>67</v>
      </c>
      <c r="D126" s="19">
        <v>1</v>
      </c>
      <c r="E126" s="20"/>
      <c r="F126" s="21">
        <f>SUM(F117:F125)</f>
        <v>0</v>
      </c>
      <c r="G126" s="2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>
      <c r="A127" s="1"/>
      <c r="B127" s="17"/>
      <c r="C127" s="18"/>
      <c r="D127" s="19"/>
      <c r="E127" s="20"/>
      <c r="F127" s="21"/>
      <c r="G127" s="2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>
      <c r="A128" s="1"/>
      <c r="B128" s="23"/>
      <c r="C128" s="23"/>
      <c r="D128" s="23"/>
      <c r="E128" s="23"/>
      <c r="F128" s="23"/>
      <c r="G128" s="2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>
      <c r="A129" s="1"/>
      <c r="B129" s="23"/>
      <c r="C129" s="23"/>
      <c r="D129" s="23"/>
      <c r="E129" s="23"/>
      <c r="F129" s="23"/>
      <c r="G129" s="2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>
      <c r="A130" s="1"/>
      <c r="B130" s="23"/>
      <c r="C130" s="23"/>
      <c r="D130" s="23"/>
      <c r="E130" s="23"/>
      <c r="F130" s="23"/>
      <c r="G130" s="2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>
      <c r="A131" s="1"/>
      <c r="B131" s="23"/>
      <c r="C131" s="23"/>
      <c r="D131" s="23"/>
      <c r="E131" s="23"/>
      <c r="F131" s="23"/>
      <c r="G131" s="2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>
      <c r="A132" s="1"/>
      <c r="B132" s="35" t="s">
        <v>232</v>
      </c>
      <c r="C132" s="36"/>
      <c r="D132" s="41" t="s">
        <v>210</v>
      </c>
      <c r="E132" s="36"/>
      <c r="F132" s="43">
        <f>F126</f>
        <v>0</v>
      </c>
      <c r="G132" s="4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>
      <c r="A133" s="1"/>
      <c r="B133" s="37" t="s">
        <v>233</v>
      </c>
      <c r="C133" s="38"/>
      <c r="D133" s="42"/>
      <c r="E133" s="38"/>
      <c r="F133" s="44"/>
      <c r="G133" s="4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6.75" customHeight="1">
      <c r="A134" s="16" t="s">
        <v>234</v>
      </c>
      <c r="B134" s="39" t="s">
        <v>235</v>
      </c>
      <c r="C134" s="33"/>
      <c r="D134" s="40" t="s">
        <v>193</v>
      </c>
      <c r="E134" s="33"/>
      <c r="F134" s="40" t="s">
        <v>149</v>
      </c>
      <c r="G134" s="3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>
      <c r="A135" s="1"/>
      <c r="B135" s="16" t="s">
        <v>150</v>
      </c>
      <c r="C135" s="16" t="s">
        <v>6</v>
      </c>
      <c r="D135" s="16" t="s">
        <v>5</v>
      </c>
      <c r="E135" s="16" t="s">
        <v>7</v>
      </c>
      <c r="F135" s="16" t="s">
        <v>151</v>
      </c>
      <c r="G135" s="16" t="s">
        <v>152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>
      <c r="A136" s="1"/>
      <c r="B136" s="17" t="s">
        <v>236</v>
      </c>
      <c r="C136" s="18" t="s">
        <v>67</v>
      </c>
      <c r="D136" s="19">
        <v>1</v>
      </c>
      <c r="E136" s="20"/>
      <c r="F136" s="21">
        <f t="shared" ref="F136:F144" si="7">D136*E136</f>
        <v>0</v>
      </c>
      <c r="G136" s="2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>
      <c r="A137" s="1"/>
      <c r="B137" s="17" t="s">
        <v>237</v>
      </c>
      <c r="C137" s="18" t="s">
        <v>67</v>
      </c>
      <c r="D137" s="19">
        <v>1</v>
      </c>
      <c r="E137" s="20"/>
      <c r="F137" s="21">
        <f t="shared" si="7"/>
        <v>0</v>
      </c>
      <c r="G137" s="2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7.5" customHeight="1">
      <c r="A138" s="1"/>
      <c r="B138" s="17" t="s">
        <v>166</v>
      </c>
      <c r="C138" s="18" t="s">
        <v>64</v>
      </c>
      <c r="D138" s="19">
        <v>2.1</v>
      </c>
      <c r="E138" s="20"/>
      <c r="F138" s="21">
        <f t="shared" si="7"/>
        <v>0</v>
      </c>
      <c r="G138" s="13" t="s">
        <v>187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>
      <c r="A139" s="1"/>
      <c r="B139" s="17" t="s">
        <v>238</v>
      </c>
      <c r="C139" s="18" t="s">
        <v>201</v>
      </c>
      <c r="D139" s="19">
        <v>1</v>
      </c>
      <c r="E139" s="20"/>
      <c r="F139" s="21">
        <f t="shared" si="7"/>
        <v>0</v>
      </c>
      <c r="G139" s="13" t="s">
        <v>202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>
      <c r="A140" s="1"/>
      <c r="B140" s="17" t="s">
        <v>239</v>
      </c>
      <c r="C140" s="18" t="s">
        <v>228</v>
      </c>
      <c r="D140" s="19">
        <v>3</v>
      </c>
      <c r="E140" s="20"/>
      <c r="F140" s="21">
        <f t="shared" si="7"/>
        <v>0</v>
      </c>
      <c r="G140" s="22" t="s">
        <v>240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>
      <c r="A141" s="1"/>
      <c r="B141" s="17" t="s">
        <v>241</v>
      </c>
      <c r="C141" s="18" t="s">
        <v>94</v>
      </c>
      <c r="D141" s="19">
        <v>1</v>
      </c>
      <c r="E141" s="20"/>
      <c r="F141" s="21">
        <f t="shared" si="7"/>
        <v>0</v>
      </c>
      <c r="G141" s="2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>
      <c r="A142" s="1"/>
      <c r="B142" s="17" t="s">
        <v>205</v>
      </c>
      <c r="C142" s="18" t="s">
        <v>206</v>
      </c>
      <c r="D142" s="19">
        <v>5.4</v>
      </c>
      <c r="E142" s="20"/>
      <c r="F142" s="21">
        <f t="shared" si="7"/>
        <v>0</v>
      </c>
      <c r="G142" s="22" t="s">
        <v>183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>
      <c r="A143" s="1"/>
      <c r="B143" s="17" t="s">
        <v>207</v>
      </c>
      <c r="C143" s="18" t="s">
        <v>16</v>
      </c>
      <c r="D143" s="19">
        <v>1</v>
      </c>
      <c r="E143" s="20"/>
      <c r="F143" s="21">
        <f t="shared" si="7"/>
        <v>0</v>
      </c>
      <c r="G143" s="2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>
      <c r="A144" s="1"/>
      <c r="B144" s="17" t="s">
        <v>208</v>
      </c>
      <c r="C144" s="18" t="s">
        <v>16</v>
      </c>
      <c r="D144" s="19">
        <v>1</v>
      </c>
      <c r="E144" s="20"/>
      <c r="F144" s="21">
        <f t="shared" si="7"/>
        <v>0</v>
      </c>
      <c r="G144" s="2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>
      <c r="A145" s="1"/>
      <c r="B145" s="17" t="s">
        <v>156</v>
      </c>
      <c r="C145" s="18" t="s">
        <v>67</v>
      </c>
      <c r="D145" s="19">
        <v>1</v>
      </c>
      <c r="E145" s="20"/>
      <c r="F145" s="21">
        <f>SUM(F136:F144)</f>
        <v>0</v>
      </c>
      <c r="G145" s="2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>
      <c r="A146" s="1"/>
      <c r="B146" s="17"/>
      <c r="C146" s="18"/>
      <c r="D146" s="19"/>
      <c r="E146" s="20"/>
      <c r="F146" s="21"/>
      <c r="G146" s="2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>
      <c r="A147" s="1"/>
      <c r="B147" s="23"/>
      <c r="C147" s="23"/>
      <c r="D147" s="23"/>
      <c r="E147" s="23"/>
      <c r="F147" s="23"/>
      <c r="G147" s="2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>
      <c r="A148" s="1"/>
      <c r="B148" s="23"/>
      <c r="C148" s="23"/>
      <c r="D148" s="23"/>
      <c r="E148" s="23"/>
      <c r="F148" s="23"/>
      <c r="G148" s="2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>
      <c r="A149" s="1"/>
      <c r="B149" s="23"/>
      <c r="C149" s="23"/>
      <c r="D149" s="23"/>
      <c r="E149" s="23"/>
      <c r="F149" s="23"/>
      <c r="G149" s="2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>
      <c r="A150" s="1"/>
      <c r="B150" s="35" t="s">
        <v>242</v>
      </c>
      <c r="C150" s="36"/>
      <c r="D150" s="41" t="s">
        <v>210</v>
      </c>
      <c r="E150" s="36"/>
      <c r="F150" s="43">
        <f>F145</f>
        <v>0</v>
      </c>
      <c r="G150" s="4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>
      <c r="A151" s="1"/>
      <c r="B151" s="37" t="s">
        <v>243</v>
      </c>
      <c r="C151" s="38"/>
      <c r="D151" s="42"/>
      <c r="E151" s="38"/>
      <c r="F151" s="44"/>
      <c r="G151" s="4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6.75" customHeight="1">
      <c r="A152" s="16" t="s">
        <v>244</v>
      </c>
      <c r="B152" s="39" t="s">
        <v>245</v>
      </c>
      <c r="C152" s="33"/>
      <c r="D152" s="40" t="s">
        <v>193</v>
      </c>
      <c r="E152" s="33"/>
      <c r="F152" s="40" t="s">
        <v>149</v>
      </c>
      <c r="G152" s="3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>
      <c r="A153" s="1"/>
      <c r="B153" s="16" t="s">
        <v>150</v>
      </c>
      <c r="C153" s="16" t="s">
        <v>6</v>
      </c>
      <c r="D153" s="16" t="s">
        <v>5</v>
      </c>
      <c r="E153" s="16" t="s">
        <v>7</v>
      </c>
      <c r="F153" s="16" t="s">
        <v>151</v>
      </c>
      <c r="G153" s="16" t="s">
        <v>152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>
      <c r="A154" s="1"/>
      <c r="B154" s="17" t="s">
        <v>246</v>
      </c>
      <c r="C154" s="18" t="s">
        <v>67</v>
      </c>
      <c r="D154" s="19">
        <v>1</v>
      </c>
      <c r="E154" s="20"/>
      <c r="F154" s="21">
        <f t="shared" ref="F154:F160" si="8">D154*E154</f>
        <v>0</v>
      </c>
      <c r="G154" s="2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>
      <c r="A155" s="1"/>
      <c r="B155" s="17" t="s">
        <v>247</v>
      </c>
      <c r="C155" s="18" t="s">
        <v>67</v>
      </c>
      <c r="D155" s="19">
        <v>1</v>
      </c>
      <c r="E155" s="20"/>
      <c r="F155" s="21">
        <f t="shared" si="8"/>
        <v>0</v>
      </c>
      <c r="G155" s="2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>
      <c r="A156" s="1"/>
      <c r="B156" s="17" t="s">
        <v>248</v>
      </c>
      <c r="C156" s="18" t="s">
        <v>94</v>
      </c>
      <c r="D156" s="19">
        <v>1</v>
      </c>
      <c r="E156" s="20"/>
      <c r="F156" s="21">
        <f t="shared" si="8"/>
        <v>0</v>
      </c>
      <c r="G156" s="13" t="s">
        <v>202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>
      <c r="A157" s="1"/>
      <c r="B157" s="17" t="s">
        <v>249</v>
      </c>
      <c r="C157" s="18" t="s">
        <v>94</v>
      </c>
      <c r="D157" s="19">
        <v>1</v>
      </c>
      <c r="E157" s="20"/>
      <c r="F157" s="21">
        <f t="shared" si="8"/>
        <v>0</v>
      </c>
      <c r="G157" s="13" t="s">
        <v>202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>
      <c r="A158" s="1"/>
      <c r="B158" s="17" t="s">
        <v>205</v>
      </c>
      <c r="C158" s="18" t="s">
        <v>206</v>
      </c>
      <c r="D158" s="19">
        <v>5.6</v>
      </c>
      <c r="E158" s="20"/>
      <c r="F158" s="21">
        <f t="shared" si="8"/>
        <v>0</v>
      </c>
      <c r="G158" s="22" t="s">
        <v>183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>
      <c r="A159" s="1"/>
      <c r="B159" s="17" t="s">
        <v>207</v>
      </c>
      <c r="C159" s="18" t="s">
        <v>16</v>
      </c>
      <c r="D159" s="19">
        <v>1</v>
      </c>
      <c r="E159" s="20"/>
      <c r="F159" s="21">
        <f t="shared" si="8"/>
        <v>0</v>
      </c>
      <c r="G159" s="2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>
      <c r="A160" s="1"/>
      <c r="B160" s="17" t="s">
        <v>208</v>
      </c>
      <c r="C160" s="18" t="s">
        <v>16</v>
      </c>
      <c r="D160" s="19">
        <v>1</v>
      </c>
      <c r="E160" s="20"/>
      <c r="F160" s="21">
        <f t="shared" si="8"/>
        <v>0</v>
      </c>
      <c r="G160" s="2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>
      <c r="A161" s="1"/>
      <c r="B161" s="17" t="s">
        <v>156</v>
      </c>
      <c r="C161" s="18" t="s">
        <v>67</v>
      </c>
      <c r="D161" s="19">
        <v>1</v>
      </c>
      <c r="E161" s="20"/>
      <c r="F161" s="21">
        <f>SUM(F154:F160)</f>
        <v>0</v>
      </c>
      <c r="G161" s="2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>
      <c r="A162" s="1"/>
      <c r="B162" s="23"/>
      <c r="C162" s="23"/>
      <c r="D162" s="23"/>
      <c r="E162" s="23"/>
      <c r="F162" s="23"/>
      <c r="G162" s="2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>
      <c r="A163" s="1"/>
      <c r="B163" s="23"/>
      <c r="C163" s="23"/>
      <c r="D163" s="23"/>
      <c r="E163" s="23"/>
      <c r="F163" s="23"/>
      <c r="G163" s="2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>
      <c r="A164" s="1"/>
      <c r="B164" s="23"/>
      <c r="C164" s="23"/>
      <c r="D164" s="23"/>
      <c r="E164" s="23"/>
      <c r="F164" s="23"/>
      <c r="G164" s="2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>
      <c r="A165" s="1"/>
      <c r="B165" s="23"/>
      <c r="C165" s="23"/>
      <c r="D165" s="23"/>
      <c r="E165" s="23"/>
      <c r="F165" s="23"/>
      <c r="G165" s="2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>
      <c r="A166" s="1"/>
      <c r="B166" s="23"/>
      <c r="C166" s="23"/>
      <c r="D166" s="23"/>
      <c r="E166" s="23"/>
      <c r="F166" s="23"/>
      <c r="G166" s="2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>
      <c r="A167" s="1"/>
      <c r="B167" s="23"/>
      <c r="C167" s="23"/>
      <c r="D167" s="23"/>
      <c r="E167" s="23"/>
      <c r="F167" s="23"/>
      <c r="G167" s="2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>
      <c r="A168" s="1"/>
      <c r="B168" s="35" t="s">
        <v>242</v>
      </c>
      <c r="C168" s="36"/>
      <c r="D168" s="41" t="s">
        <v>210</v>
      </c>
      <c r="E168" s="36"/>
      <c r="F168" s="43">
        <f>F161</f>
        <v>0</v>
      </c>
      <c r="G168" s="4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>
      <c r="A169" s="1"/>
      <c r="B169" s="37" t="s">
        <v>243</v>
      </c>
      <c r="C169" s="38"/>
      <c r="D169" s="42"/>
      <c r="E169" s="38"/>
      <c r="F169" s="44"/>
      <c r="G169" s="4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7.5" customHeight="1">
      <c r="A170" s="16" t="s">
        <v>250</v>
      </c>
      <c r="B170" s="39" t="s">
        <v>251</v>
      </c>
      <c r="C170" s="33"/>
      <c r="D170" s="40" t="s">
        <v>193</v>
      </c>
      <c r="E170" s="33"/>
      <c r="F170" s="40" t="s">
        <v>149</v>
      </c>
      <c r="G170" s="3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>
      <c r="A171" s="1"/>
      <c r="B171" s="16" t="s">
        <v>150</v>
      </c>
      <c r="C171" s="16" t="s">
        <v>6</v>
      </c>
      <c r="D171" s="16" t="s">
        <v>5</v>
      </c>
      <c r="E171" s="16" t="s">
        <v>7</v>
      </c>
      <c r="F171" s="16" t="s">
        <v>151</v>
      </c>
      <c r="G171" s="16" t="s">
        <v>152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>
      <c r="A172" s="1"/>
      <c r="B172" s="17" t="s">
        <v>236</v>
      </c>
      <c r="C172" s="18" t="s">
        <v>67</v>
      </c>
      <c r="D172" s="19">
        <v>1</v>
      </c>
      <c r="E172" s="20"/>
      <c r="F172" s="21">
        <f t="shared" ref="F172:F180" si="9">D172*E172</f>
        <v>0</v>
      </c>
      <c r="G172" s="2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>
      <c r="A173" s="1"/>
      <c r="B173" s="17" t="s">
        <v>237</v>
      </c>
      <c r="C173" s="18" t="s">
        <v>67</v>
      </c>
      <c r="D173" s="19">
        <v>1</v>
      </c>
      <c r="E173" s="20"/>
      <c r="F173" s="21">
        <f t="shared" si="9"/>
        <v>0</v>
      </c>
      <c r="G173" s="2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42" customHeight="1">
      <c r="A174" s="1"/>
      <c r="B174" s="17" t="s">
        <v>166</v>
      </c>
      <c r="C174" s="18" t="s">
        <v>64</v>
      </c>
      <c r="D174" s="19">
        <v>1.9</v>
      </c>
      <c r="E174" s="20"/>
      <c r="F174" s="21">
        <f t="shared" si="9"/>
        <v>0</v>
      </c>
      <c r="G174" s="13" t="s">
        <v>187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>
      <c r="A175" s="1"/>
      <c r="B175" s="17" t="s">
        <v>238</v>
      </c>
      <c r="C175" s="18" t="s">
        <v>201</v>
      </c>
      <c r="D175" s="19">
        <v>1</v>
      </c>
      <c r="E175" s="20"/>
      <c r="F175" s="21">
        <f t="shared" si="9"/>
        <v>0</v>
      </c>
      <c r="G175" s="13" t="s">
        <v>202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>
      <c r="A176" s="1"/>
      <c r="B176" s="17" t="s">
        <v>239</v>
      </c>
      <c r="C176" s="18" t="s">
        <v>228</v>
      </c>
      <c r="D176" s="19">
        <v>3</v>
      </c>
      <c r="E176" s="20"/>
      <c r="F176" s="21">
        <f t="shared" si="9"/>
        <v>0</v>
      </c>
      <c r="G176" s="13" t="s">
        <v>240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>
      <c r="A177" s="1"/>
      <c r="B177" s="17" t="s">
        <v>241</v>
      </c>
      <c r="C177" s="18" t="s">
        <v>94</v>
      </c>
      <c r="D177" s="19">
        <v>1</v>
      </c>
      <c r="E177" s="20"/>
      <c r="F177" s="21">
        <f t="shared" si="9"/>
        <v>0</v>
      </c>
      <c r="G177" s="2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>
      <c r="A178" s="1"/>
      <c r="B178" s="17" t="s">
        <v>205</v>
      </c>
      <c r="C178" s="18" t="s">
        <v>206</v>
      </c>
      <c r="D178" s="19">
        <v>5.4</v>
      </c>
      <c r="E178" s="20"/>
      <c r="F178" s="21">
        <f t="shared" si="9"/>
        <v>0</v>
      </c>
      <c r="G178" s="13" t="s">
        <v>183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>
      <c r="A179" s="1"/>
      <c r="B179" s="17" t="s">
        <v>207</v>
      </c>
      <c r="C179" s="18" t="s">
        <v>16</v>
      </c>
      <c r="D179" s="19">
        <v>1</v>
      </c>
      <c r="E179" s="20"/>
      <c r="F179" s="21">
        <f t="shared" si="9"/>
        <v>0</v>
      </c>
      <c r="G179" s="2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>
      <c r="A180" s="1"/>
      <c r="B180" s="17" t="s">
        <v>208</v>
      </c>
      <c r="C180" s="18" t="s">
        <v>16</v>
      </c>
      <c r="D180" s="19">
        <v>1</v>
      </c>
      <c r="E180" s="20"/>
      <c r="F180" s="21">
        <f t="shared" si="9"/>
        <v>0</v>
      </c>
      <c r="G180" s="2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>
      <c r="A181" s="1"/>
      <c r="B181" s="17" t="s">
        <v>156</v>
      </c>
      <c r="C181" s="18" t="s">
        <v>67</v>
      </c>
      <c r="D181" s="19">
        <v>1</v>
      </c>
      <c r="E181" s="20"/>
      <c r="F181" s="21">
        <f>SUM(F172:F180)</f>
        <v>0</v>
      </c>
      <c r="G181" s="2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>
      <c r="A182" s="1"/>
      <c r="B182" s="17"/>
      <c r="C182" s="18"/>
      <c r="D182" s="19"/>
      <c r="E182" s="20"/>
      <c r="F182" s="21"/>
      <c r="G182" s="2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>
      <c r="A183" s="1"/>
      <c r="B183" s="23"/>
      <c r="C183" s="23"/>
      <c r="D183" s="23"/>
      <c r="E183" s="23"/>
      <c r="F183" s="23"/>
      <c r="G183" s="2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>
      <c r="A184" s="1"/>
      <c r="B184" s="23"/>
      <c r="C184" s="23"/>
      <c r="D184" s="23"/>
      <c r="E184" s="23"/>
      <c r="F184" s="23"/>
      <c r="G184" s="2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>
      <c r="A185" s="1"/>
      <c r="B185" s="23"/>
      <c r="C185" s="23"/>
      <c r="D185" s="23"/>
      <c r="E185" s="23"/>
      <c r="F185" s="23"/>
      <c r="G185" s="2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>
      <c r="A186" s="1"/>
      <c r="B186" s="35" t="s">
        <v>242</v>
      </c>
      <c r="C186" s="36"/>
      <c r="D186" s="41" t="s">
        <v>210</v>
      </c>
      <c r="E186" s="36"/>
      <c r="F186" s="43">
        <f>F181</f>
        <v>0</v>
      </c>
      <c r="G186" s="4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>
      <c r="A187" s="1"/>
      <c r="B187" s="37" t="s">
        <v>243</v>
      </c>
      <c r="C187" s="38"/>
      <c r="D187" s="42"/>
      <c r="E187" s="38"/>
      <c r="F187" s="44"/>
      <c r="G187" s="4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9" customHeight="1">
      <c r="A188" s="16" t="s">
        <v>252</v>
      </c>
      <c r="B188" s="39" t="s">
        <v>253</v>
      </c>
      <c r="C188" s="33"/>
      <c r="D188" s="40" t="s">
        <v>148</v>
      </c>
      <c r="E188" s="33"/>
      <c r="F188" s="40" t="s">
        <v>149</v>
      </c>
      <c r="G188" s="3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>
      <c r="A189" s="1"/>
      <c r="B189" s="16" t="s">
        <v>150</v>
      </c>
      <c r="C189" s="16" t="s">
        <v>6</v>
      </c>
      <c r="D189" s="16" t="s">
        <v>5</v>
      </c>
      <c r="E189" s="16" t="s">
        <v>7</v>
      </c>
      <c r="F189" s="16" t="s">
        <v>151</v>
      </c>
      <c r="G189" s="16" t="s">
        <v>152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>
      <c r="A190" s="1"/>
      <c r="B190" s="17" t="s">
        <v>254</v>
      </c>
      <c r="C190" s="18" t="s">
        <v>16</v>
      </c>
      <c r="D190" s="19">
        <v>1</v>
      </c>
      <c r="E190" s="20"/>
      <c r="F190" s="21">
        <f t="shared" ref="F190:F192" si="10">D190*E190</f>
        <v>0</v>
      </c>
      <c r="G190" s="2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>
      <c r="A191" s="1"/>
      <c r="B191" s="17" t="s">
        <v>208</v>
      </c>
      <c r="C191" s="18" t="s">
        <v>16</v>
      </c>
      <c r="D191" s="19">
        <v>1</v>
      </c>
      <c r="E191" s="20"/>
      <c r="F191" s="21">
        <f t="shared" si="10"/>
        <v>0</v>
      </c>
      <c r="G191" s="2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>
      <c r="A192" s="1"/>
      <c r="B192" s="17" t="s">
        <v>255</v>
      </c>
      <c r="C192" s="18" t="s">
        <v>16</v>
      </c>
      <c r="D192" s="19">
        <v>1</v>
      </c>
      <c r="E192" s="20"/>
      <c r="F192" s="21">
        <f t="shared" si="10"/>
        <v>0</v>
      </c>
      <c r="G192" s="2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>
      <c r="A193" s="1"/>
      <c r="B193" s="17" t="s">
        <v>156</v>
      </c>
      <c r="C193" s="18" t="s">
        <v>67</v>
      </c>
      <c r="D193" s="19">
        <v>1</v>
      </c>
      <c r="E193" s="20"/>
      <c r="F193" s="21">
        <f>SUM(F190:F192)</f>
        <v>0</v>
      </c>
      <c r="G193" s="2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>
      <c r="A194" s="1"/>
      <c r="B194" s="23"/>
      <c r="C194" s="23"/>
      <c r="D194" s="23"/>
      <c r="E194" s="23"/>
      <c r="F194" s="23"/>
      <c r="G194" s="2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>
      <c r="A195" s="1"/>
      <c r="B195" s="23"/>
      <c r="C195" s="23"/>
      <c r="D195" s="23"/>
      <c r="E195" s="23"/>
      <c r="F195" s="23"/>
      <c r="G195" s="2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>
      <c r="A196" s="1"/>
      <c r="B196" s="23"/>
      <c r="C196" s="23"/>
      <c r="D196" s="23"/>
      <c r="E196" s="23"/>
      <c r="F196" s="23"/>
      <c r="G196" s="2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>
      <c r="A197" s="1"/>
      <c r="B197" s="23"/>
      <c r="C197" s="23"/>
      <c r="D197" s="23"/>
      <c r="E197" s="23"/>
      <c r="F197" s="23"/>
      <c r="G197" s="2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>
      <c r="A198" s="1"/>
      <c r="B198" s="23"/>
      <c r="C198" s="23"/>
      <c r="D198" s="23"/>
      <c r="E198" s="23"/>
      <c r="F198" s="23"/>
      <c r="G198" s="2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>
      <c r="A199" s="1"/>
      <c r="B199" s="23"/>
      <c r="C199" s="23"/>
      <c r="D199" s="23"/>
      <c r="E199" s="23"/>
      <c r="F199" s="23"/>
      <c r="G199" s="2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>
      <c r="A200" s="1"/>
      <c r="B200" s="23"/>
      <c r="C200" s="23"/>
      <c r="D200" s="23"/>
      <c r="E200" s="23"/>
      <c r="F200" s="23"/>
      <c r="G200" s="2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>
      <c r="A201" s="1"/>
      <c r="B201" s="23"/>
      <c r="C201" s="23"/>
      <c r="D201" s="23"/>
      <c r="E201" s="23"/>
      <c r="F201" s="23"/>
      <c r="G201" s="2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" customHeight="1">
      <c r="A202" s="1"/>
      <c r="B202" s="23"/>
      <c r="C202" s="23"/>
      <c r="D202" s="23"/>
      <c r="E202" s="23"/>
      <c r="F202" s="23"/>
      <c r="G202" s="2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"/>
      <c r="B203" s="23"/>
      <c r="C203" s="23"/>
      <c r="D203" s="23"/>
      <c r="E203" s="23"/>
      <c r="F203" s="23"/>
      <c r="G203" s="2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9.5" customHeight="1">
      <c r="A204" s="1"/>
      <c r="B204" s="35" t="s">
        <v>242</v>
      </c>
      <c r="C204" s="36"/>
      <c r="D204" s="41" t="s">
        <v>158</v>
      </c>
      <c r="E204" s="36"/>
      <c r="F204" s="43">
        <f>F193</f>
        <v>0</v>
      </c>
      <c r="G204" s="4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9.5" customHeight="1">
      <c r="A205" s="1"/>
      <c r="B205" s="37" t="s">
        <v>243</v>
      </c>
      <c r="C205" s="38"/>
      <c r="D205" s="42"/>
      <c r="E205" s="38"/>
      <c r="F205" s="44"/>
      <c r="G205" s="4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8.25" customHeight="1">
      <c r="A206" s="16" t="s">
        <v>256</v>
      </c>
      <c r="B206" s="39" t="s">
        <v>257</v>
      </c>
      <c r="C206" s="33"/>
      <c r="D206" s="40" t="s">
        <v>148</v>
      </c>
      <c r="E206" s="33"/>
      <c r="F206" s="40" t="s">
        <v>149</v>
      </c>
      <c r="G206" s="3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" customHeight="1">
      <c r="A207" s="1"/>
      <c r="B207" s="16" t="s">
        <v>150</v>
      </c>
      <c r="C207" s="16" t="s">
        <v>6</v>
      </c>
      <c r="D207" s="16" t="s">
        <v>5</v>
      </c>
      <c r="E207" s="16" t="s">
        <v>7</v>
      </c>
      <c r="F207" s="16" t="s">
        <v>151</v>
      </c>
      <c r="G207" s="16" t="s">
        <v>152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9.5" customHeight="1">
      <c r="A208" s="1"/>
      <c r="B208" s="17" t="s">
        <v>258</v>
      </c>
      <c r="C208" s="18" t="s">
        <v>64</v>
      </c>
      <c r="D208" s="19">
        <v>1</v>
      </c>
      <c r="E208" s="20"/>
      <c r="F208" s="21">
        <f t="shared" ref="F208:F216" si="11">D208*E208</f>
        <v>0</v>
      </c>
      <c r="G208" s="2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9.5" customHeight="1">
      <c r="A209" s="1"/>
      <c r="B209" s="17" t="s">
        <v>259</v>
      </c>
      <c r="C209" s="18" t="s">
        <v>64</v>
      </c>
      <c r="D209" s="19">
        <v>1</v>
      </c>
      <c r="E209" s="20"/>
      <c r="F209" s="21">
        <f t="shared" si="11"/>
        <v>0</v>
      </c>
      <c r="G209" s="2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9.5" customHeight="1">
      <c r="A210" s="1"/>
      <c r="B210" s="17" t="s">
        <v>260</v>
      </c>
      <c r="C210" s="18" t="s">
        <v>16</v>
      </c>
      <c r="D210" s="19">
        <v>1</v>
      </c>
      <c r="E210" s="20"/>
      <c r="F210" s="21">
        <f t="shared" si="11"/>
        <v>0</v>
      </c>
      <c r="G210" s="2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42" customHeight="1">
      <c r="A211" s="1"/>
      <c r="B211" s="17" t="s">
        <v>261</v>
      </c>
      <c r="C211" s="18" t="s">
        <v>64</v>
      </c>
      <c r="D211" s="19">
        <v>1</v>
      </c>
      <c r="E211" s="20"/>
      <c r="F211" s="21">
        <f t="shared" si="11"/>
        <v>0</v>
      </c>
      <c r="G211" s="13" t="s">
        <v>187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9.5" customHeight="1">
      <c r="A212" s="1"/>
      <c r="B212" s="17" t="s">
        <v>262</v>
      </c>
      <c r="C212" s="18" t="s">
        <v>16</v>
      </c>
      <c r="D212" s="19">
        <v>1</v>
      </c>
      <c r="E212" s="20"/>
      <c r="F212" s="21">
        <f t="shared" si="11"/>
        <v>0</v>
      </c>
      <c r="G212" s="2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9.5" customHeight="1">
      <c r="A213" s="1"/>
      <c r="B213" s="17" t="s">
        <v>172</v>
      </c>
      <c r="C213" s="18" t="s">
        <v>170</v>
      </c>
      <c r="D213" s="19">
        <v>0.05</v>
      </c>
      <c r="E213" s="20"/>
      <c r="F213" s="21">
        <f t="shared" si="11"/>
        <v>0</v>
      </c>
      <c r="G213" s="2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9.5" customHeight="1">
      <c r="A214" s="1"/>
      <c r="B214" s="17" t="s">
        <v>263</v>
      </c>
      <c r="C214" s="18" t="s">
        <v>16</v>
      </c>
      <c r="D214" s="19">
        <v>1</v>
      </c>
      <c r="E214" s="20"/>
      <c r="F214" s="21">
        <f t="shared" si="11"/>
        <v>0</v>
      </c>
      <c r="G214" s="2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9.5" customHeight="1">
      <c r="A215" s="1"/>
      <c r="B215" s="17" t="s">
        <v>264</v>
      </c>
      <c r="C215" s="18" t="s">
        <v>16</v>
      </c>
      <c r="D215" s="19">
        <v>1</v>
      </c>
      <c r="E215" s="20"/>
      <c r="F215" s="21">
        <f t="shared" si="11"/>
        <v>0</v>
      </c>
      <c r="G215" s="2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9.5" customHeight="1">
      <c r="A216" s="1"/>
      <c r="B216" s="17" t="s">
        <v>173</v>
      </c>
      <c r="C216" s="18" t="s">
        <v>16</v>
      </c>
      <c r="D216" s="19">
        <v>1</v>
      </c>
      <c r="E216" s="20"/>
      <c r="F216" s="21">
        <f t="shared" si="11"/>
        <v>0</v>
      </c>
      <c r="G216" s="2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9.5" customHeight="1">
      <c r="A217" s="1"/>
      <c r="B217" s="17" t="s">
        <v>156</v>
      </c>
      <c r="C217" s="18" t="s">
        <v>64</v>
      </c>
      <c r="D217" s="19">
        <v>1</v>
      </c>
      <c r="E217" s="20"/>
      <c r="F217" s="21">
        <f>SUM(F208:F216)</f>
        <v>0</v>
      </c>
      <c r="G217" s="2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9.5" customHeight="1">
      <c r="A218" s="1"/>
      <c r="B218" s="23"/>
      <c r="C218" s="23"/>
      <c r="D218" s="23"/>
      <c r="E218" s="23"/>
      <c r="F218" s="23"/>
      <c r="G218" s="2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9.5" customHeight="1">
      <c r="A219" s="1"/>
      <c r="B219" s="23"/>
      <c r="C219" s="23"/>
      <c r="D219" s="23"/>
      <c r="E219" s="23"/>
      <c r="F219" s="23"/>
      <c r="G219" s="2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9.5" customHeight="1">
      <c r="A220" s="1"/>
      <c r="B220" s="23"/>
      <c r="C220" s="23"/>
      <c r="D220" s="23"/>
      <c r="E220" s="23"/>
      <c r="F220" s="23"/>
      <c r="G220" s="2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9.5" customHeight="1">
      <c r="A221" s="1"/>
      <c r="B221" s="23"/>
      <c r="C221" s="23"/>
      <c r="D221" s="23"/>
      <c r="E221" s="23"/>
      <c r="F221" s="23"/>
      <c r="G221" s="23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9.5" customHeight="1">
      <c r="A222" s="1"/>
      <c r="B222" s="35" t="s">
        <v>242</v>
      </c>
      <c r="C222" s="36"/>
      <c r="D222" s="41" t="s">
        <v>158</v>
      </c>
      <c r="E222" s="36"/>
      <c r="F222" s="43">
        <f>F217</f>
        <v>0</v>
      </c>
      <c r="G222" s="4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9.5" customHeight="1">
      <c r="A223" s="1"/>
      <c r="B223" s="37" t="s">
        <v>243</v>
      </c>
      <c r="C223" s="38"/>
      <c r="D223" s="42"/>
      <c r="E223" s="38"/>
      <c r="F223" s="44"/>
      <c r="G223" s="44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7.5" customHeight="1">
      <c r="A224" s="16" t="s">
        <v>265</v>
      </c>
      <c r="B224" s="39" t="s">
        <v>266</v>
      </c>
      <c r="C224" s="33"/>
      <c r="D224" s="40" t="s">
        <v>148</v>
      </c>
      <c r="E224" s="33"/>
      <c r="F224" s="40" t="s">
        <v>149</v>
      </c>
      <c r="G224" s="33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" customHeight="1">
      <c r="A225" s="1"/>
      <c r="B225" s="16" t="s">
        <v>150</v>
      </c>
      <c r="C225" s="16" t="s">
        <v>6</v>
      </c>
      <c r="D225" s="16" t="s">
        <v>5</v>
      </c>
      <c r="E225" s="16" t="s">
        <v>7</v>
      </c>
      <c r="F225" s="16" t="s">
        <v>151</v>
      </c>
      <c r="G225" s="16" t="s">
        <v>152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9.5" customHeight="1">
      <c r="A226" s="1"/>
      <c r="B226" s="17" t="s">
        <v>267</v>
      </c>
      <c r="C226" s="18" t="s">
        <v>64</v>
      </c>
      <c r="D226" s="19">
        <v>1</v>
      </c>
      <c r="E226" s="20"/>
      <c r="F226" s="21">
        <f t="shared" ref="F226:F231" si="12">D226*E226</f>
        <v>0</v>
      </c>
      <c r="G226" s="13" t="s">
        <v>268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9.5" customHeight="1">
      <c r="A227" s="1"/>
      <c r="B227" s="17" t="s">
        <v>269</v>
      </c>
      <c r="C227" s="18" t="s">
        <v>64</v>
      </c>
      <c r="D227" s="19">
        <v>1</v>
      </c>
      <c r="E227" s="20"/>
      <c r="F227" s="21">
        <f t="shared" si="12"/>
        <v>0</v>
      </c>
      <c r="G227" s="2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9.5" customHeight="1">
      <c r="A228" s="1"/>
      <c r="B228" s="17" t="s">
        <v>270</v>
      </c>
      <c r="C228" s="18" t="s">
        <v>64</v>
      </c>
      <c r="D228" s="19">
        <v>1</v>
      </c>
      <c r="E228" s="20"/>
      <c r="F228" s="21">
        <f t="shared" si="12"/>
        <v>0</v>
      </c>
      <c r="G228" s="2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9.5" customHeight="1">
      <c r="A229" s="1"/>
      <c r="B229" s="17" t="s">
        <v>271</v>
      </c>
      <c r="C229" s="18" t="s">
        <v>64</v>
      </c>
      <c r="D229" s="19">
        <v>1</v>
      </c>
      <c r="E229" s="20"/>
      <c r="F229" s="21">
        <f t="shared" si="12"/>
        <v>0</v>
      </c>
      <c r="G229" s="2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9.5" customHeight="1">
      <c r="A230" s="1"/>
      <c r="B230" s="17" t="s">
        <v>272</v>
      </c>
      <c r="C230" s="18" t="s">
        <v>64</v>
      </c>
      <c r="D230" s="19">
        <v>1</v>
      </c>
      <c r="E230" s="20"/>
      <c r="F230" s="21">
        <f t="shared" si="12"/>
        <v>0</v>
      </c>
      <c r="G230" s="2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9.5" customHeight="1">
      <c r="A231" s="1"/>
      <c r="B231" s="17" t="s">
        <v>273</v>
      </c>
      <c r="C231" s="18" t="s">
        <v>16</v>
      </c>
      <c r="D231" s="19">
        <v>1</v>
      </c>
      <c r="E231" s="20"/>
      <c r="F231" s="21">
        <f t="shared" si="12"/>
        <v>0</v>
      </c>
      <c r="G231" s="2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9.5" customHeight="1">
      <c r="A232" s="1"/>
      <c r="B232" s="17" t="s">
        <v>156</v>
      </c>
      <c r="C232" s="18" t="s">
        <v>64</v>
      </c>
      <c r="D232" s="19">
        <v>1</v>
      </c>
      <c r="E232" s="20"/>
      <c r="F232" s="21">
        <f>SUM(F226:F231)</f>
        <v>0</v>
      </c>
      <c r="G232" s="2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9.5" customHeight="1">
      <c r="A233" s="1"/>
      <c r="B233" s="17"/>
      <c r="C233" s="18"/>
      <c r="D233" s="19"/>
      <c r="E233" s="20"/>
      <c r="F233" s="21"/>
      <c r="G233" s="2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9.5" customHeight="1">
      <c r="A234" s="1"/>
      <c r="B234" s="17"/>
      <c r="C234" s="18"/>
      <c r="D234" s="19"/>
      <c r="E234" s="20"/>
      <c r="F234" s="21"/>
      <c r="G234" s="2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9.5" customHeight="1">
      <c r="A235" s="1"/>
      <c r="B235" s="17"/>
      <c r="C235" s="18"/>
      <c r="D235" s="19"/>
      <c r="E235" s="20"/>
      <c r="F235" s="21"/>
      <c r="G235" s="23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9.5" customHeight="1">
      <c r="A236" s="1"/>
      <c r="B236" s="17"/>
      <c r="C236" s="18"/>
      <c r="D236" s="19"/>
      <c r="E236" s="20"/>
      <c r="F236" s="21"/>
      <c r="G236" s="23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9.5" customHeight="1">
      <c r="A237" s="1"/>
      <c r="B237" s="23"/>
      <c r="C237" s="23"/>
      <c r="D237" s="23"/>
      <c r="E237" s="23"/>
      <c r="F237" s="23"/>
      <c r="G237" s="2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9.5" customHeight="1">
      <c r="A238" s="1"/>
      <c r="B238" s="23"/>
      <c r="C238" s="23"/>
      <c r="D238" s="23"/>
      <c r="E238" s="23"/>
      <c r="F238" s="23"/>
      <c r="G238" s="23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9.5" customHeight="1">
      <c r="A239" s="1"/>
      <c r="B239" s="23"/>
      <c r="C239" s="23"/>
      <c r="D239" s="23"/>
      <c r="E239" s="23"/>
      <c r="F239" s="23"/>
      <c r="G239" s="23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>
      <c r="A240" s="1"/>
      <c r="B240" s="35" t="s">
        <v>242</v>
      </c>
      <c r="C240" s="36"/>
      <c r="D240" s="41" t="s">
        <v>158</v>
      </c>
      <c r="E240" s="36"/>
      <c r="F240" s="43">
        <f>F232</f>
        <v>0</v>
      </c>
      <c r="G240" s="43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9.5" customHeight="1">
      <c r="A241" s="1"/>
      <c r="B241" s="37" t="s">
        <v>243</v>
      </c>
      <c r="C241" s="38"/>
      <c r="D241" s="42"/>
      <c r="E241" s="38"/>
      <c r="F241" s="44"/>
      <c r="G241" s="44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7.5" customHeight="1">
      <c r="A242" s="16" t="s">
        <v>274</v>
      </c>
      <c r="B242" s="39" t="s">
        <v>275</v>
      </c>
      <c r="C242" s="33"/>
      <c r="D242" s="40" t="s">
        <v>148</v>
      </c>
      <c r="E242" s="33"/>
      <c r="F242" s="40" t="s">
        <v>149</v>
      </c>
      <c r="G242" s="33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" customHeight="1">
      <c r="A243" s="1"/>
      <c r="B243" s="16" t="s">
        <v>150</v>
      </c>
      <c r="C243" s="16" t="s">
        <v>6</v>
      </c>
      <c r="D243" s="16" t="s">
        <v>5</v>
      </c>
      <c r="E243" s="16" t="s">
        <v>7</v>
      </c>
      <c r="F243" s="16" t="s">
        <v>151</v>
      </c>
      <c r="G243" s="16" t="s">
        <v>152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>
      <c r="A244" s="1"/>
      <c r="B244" s="17" t="s">
        <v>276</v>
      </c>
      <c r="C244" s="18" t="s">
        <v>64</v>
      </c>
      <c r="D244" s="19">
        <v>1</v>
      </c>
      <c r="E244" s="20"/>
      <c r="F244" s="21">
        <f t="shared" ref="F244:F250" si="13">D244*E244</f>
        <v>0</v>
      </c>
      <c r="G244" s="2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9.5" customHeight="1">
      <c r="A245" s="1"/>
      <c r="B245" s="17" t="s">
        <v>277</v>
      </c>
      <c r="C245" s="18" t="s">
        <v>64</v>
      </c>
      <c r="D245" s="19">
        <v>1</v>
      </c>
      <c r="E245" s="20"/>
      <c r="F245" s="21">
        <f t="shared" si="13"/>
        <v>0</v>
      </c>
      <c r="G245" s="2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9.5" customHeight="1">
      <c r="A246" s="1"/>
      <c r="B246" s="17" t="s">
        <v>260</v>
      </c>
      <c r="C246" s="18" t="s">
        <v>16</v>
      </c>
      <c r="D246" s="19">
        <v>1</v>
      </c>
      <c r="E246" s="20"/>
      <c r="F246" s="21">
        <f t="shared" si="13"/>
        <v>0</v>
      </c>
      <c r="G246" s="2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9.5" customHeight="1">
      <c r="A247" s="1"/>
      <c r="B247" s="17" t="s">
        <v>262</v>
      </c>
      <c r="C247" s="18" t="s">
        <v>16</v>
      </c>
      <c r="D247" s="19">
        <v>1</v>
      </c>
      <c r="E247" s="20"/>
      <c r="F247" s="21">
        <f t="shared" si="13"/>
        <v>0</v>
      </c>
      <c r="G247" s="2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9.5" customHeight="1">
      <c r="A248" s="1"/>
      <c r="B248" s="17" t="s">
        <v>263</v>
      </c>
      <c r="C248" s="18" t="s">
        <v>16</v>
      </c>
      <c r="D248" s="19">
        <v>1</v>
      </c>
      <c r="E248" s="20"/>
      <c r="F248" s="21">
        <f t="shared" si="13"/>
        <v>0</v>
      </c>
      <c r="G248" s="2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>
      <c r="A249" s="1"/>
      <c r="B249" s="17" t="s">
        <v>264</v>
      </c>
      <c r="C249" s="18" t="s">
        <v>16</v>
      </c>
      <c r="D249" s="19">
        <v>1</v>
      </c>
      <c r="E249" s="20"/>
      <c r="F249" s="21">
        <f t="shared" si="13"/>
        <v>0</v>
      </c>
      <c r="G249" s="2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9.5" customHeight="1">
      <c r="A250" s="1"/>
      <c r="B250" s="17" t="s">
        <v>173</v>
      </c>
      <c r="C250" s="18" t="s">
        <v>16</v>
      </c>
      <c r="D250" s="19">
        <v>1</v>
      </c>
      <c r="E250" s="20"/>
      <c r="F250" s="21">
        <f t="shared" si="13"/>
        <v>0</v>
      </c>
      <c r="G250" s="23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>
      <c r="A251" s="1"/>
      <c r="B251" s="17" t="s">
        <v>156</v>
      </c>
      <c r="C251" s="18" t="s">
        <v>64</v>
      </c>
      <c r="D251" s="19">
        <v>1</v>
      </c>
      <c r="E251" s="20"/>
      <c r="F251" s="21">
        <f>SUM(F243:F250)</f>
        <v>0</v>
      </c>
      <c r="G251" s="23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9.5" customHeight="1">
      <c r="A252" s="1"/>
      <c r="B252" s="17"/>
      <c r="C252" s="18"/>
      <c r="D252" s="19"/>
      <c r="E252" s="20"/>
      <c r="F252" s="21"/>
      <c r="G252" s="23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9.5" customHeight="1">
      <c r="A253" s="1"/>
      <c r="B253" s="23"/>
      <c r="C253" s="23"/>
      <c r="D253" s="23"/>
      <c r="E253" s="23"/>
      <c r="F253" s="23"/>
      <c r="G253" s="23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9.5" customHeight="1">
      <c r="A254" s="1"/>
      <c r="B254" s="23"/>
      <c r="C254" s="23"/>
      <c r="D254" s="23"/>
      <c r="E254" s="23"/>
      <c r="F254" s="23"/>
      <c r="G254" s="23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9.5" customHeight="1">
      <c r="A255" s="1"/>
      <c r="B255" s="23"/>
      <c r="C255" s="23"/>
      <c r="D255" s="23"/>
      <c r="E255" s="23"/>
      <c r="F255" s="23"/>
      <c r="G255" s="23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9.5" customHeight="1">
      <c r="A256" s="1"/>
      <c r="B256" s="23"/>
      <c r="C256" s="23"/>
      <c r="D256" s="23"/>
      <c r="E256" s="23"/>
      <c r="F256" s="23"/>
      <c r="G256" s="23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9.5" customHeight="1">
      <c r="A257" s="1"/>
      <c r="B257" s="23"/>
      <c r="C257" s="23"/>
      <c r="D257" s="23"/>
      <c r="E257" s="23"/>
      <c r="F257" s="23"/>
      <c r="G257" s="23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9.5" customHeight="1">
      <c r="A258" s="1"/>
      <c r="B258" s="35" t="s">
        <v>242</v>
      </c>
      <c r="C258" s="36"/>
      <c r="D258" s="41" t="s">
        <v>158</v>
      </c>
      <c r="E258" s="36"/>
      <c r="F258" s="43">
        <f>F251</f>
        <v>0</v>
      </c>
      <c r="G258" s="43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9.5" customHeight="1">
      <c r="A259" s="1"/>
      <c r="B259" s="37" t="s">
        <v>243</v>
      </c>
      <c r="C259" s="38"/>
      <c r="D259" s="42"/>
      <c r="E259" s="38"/>
      <c r="F259" s="44"/>
      <c r="G259" s="44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8.25" customHeight="1">
      <c r="A260" s="16" t="s">
        <v>278</v>
      </c>
      <c r="B260" s="39" t="s">
        <v>279</v>
      </c>
      <c r="C260" s="33"/>
      <c r="D260" s="40" t="s">
        <v>280</v>
      </c>
      <c r="E260" s="33"/>
      <c r="F260" s="40" t="s">
        <v>149</v>
      </c>
      <c r="G260" s="33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" customHeight="1">
      <c r="A261" s="1"/>
      <c r="B261" s="16" t="s">
        <v>150</v>
      </c>
      <c r="C261" s="16" t="s">
        <v>6</v>
      </c>
      <c r="D261" s="16" t="s">
        <v>5</v>
      </c>
      <c r="E261" s="16" t="s">
        <v>7</v>
      </c>
      <c r="F261" s="16" t="s">
        <v>151</v>
      </c>
      <c r="G261" s="16" t="s">
        <v>152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9.5" customHeight="1">
      <c r="A262" s="1"/>
      <c r="B262" s="17" t="s">
        <v>281</v>
      </c>
      <c r="C262" s="18" t="s">
        <v>16</v>
      </c>
      <c r="D262" s="19">
        <v>1</v>
      </c>
      <c r="E262" s="20"/>
      <c r="F262" s="21">
        <f t="shared" ref="F262:F264" si="14">D262*E262</f>
        <v>0</v>
      </c>
      <c r="G262" s="2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9.5" customHeight="1">
      <c r="A263" s="1"/>
      <c r="B263" s="17" t="s">
        <v>282</v>
      </c>
      <c r="C263" s="18" t="s">
        <v>16</v>
      </c>
      <c r="D263" s="19">
        <v>1</v>
      </c>
      <c r="E263" s="20"/>
      <c r="F263" s="21">
        <f t="shared" si="14"/>
        <v>0</v>
      </c>
      <c r="G263" s="2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9.5" customHeight="1">
      <c r="A264" s="1"/>
      <c r="B264" s="17" t="s">
        <v>283</v>
      </c>
      <c r="C264" s="18" t="s">
        <v>16</v>
      </c>
      <c r="D264" s="19">
        <v>1</v>
      </c>
      <c r="E264" s="20"/>
      <c r="F264" s="21">
        <f t="shared" si="14"/>
        <v>0</v>
      </c>
      <c r="G264" s="2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9.5" customHeight="1">
      <c r="A265" s="1"/>
      <c r="B265" s="17" t="s">
        <v>156</v>
      </c>
      <c r="C265" s="18" t="s">
        <v>16</v>
      </c>
      <c r="D265" s="19">
        <v>1</v>
      </c>
      <c r="E265" s="20"/>
      <c r="F265" s="21">
        <f>SUM(F262:F264)</f>
        <v>0</v>
      </c>
      <c r="G265" s="2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9.5" customHeight="1">
      <c r="A266" s="1"/>
      <c r="B266" s="17"/>
      <c r="C266" s="18"/>
      <c r="D266" s="19"/>
      <c r="E266" s="20"/>
      <c r="F266" s="21"/>
      <c r="G266" s="2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9.5" customHeight="1">
      <c r="A267" s="1"/>
      <c r="B267" s="17"/>
      <c r="C267" s="18"/>
      <c r="D267" s="19"/>
      <c r="E267" s="20"/>
      <c r="F267" s="21"/>
      <c r="G267" s="2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9.5" customHeight="1">
      <c r="A268" s="1"/>
      <c r="B268" s="17"/>
      <c r="C268" s="18"/>
      <c r="D268" s="19"/>
      <c r="E268" s="20"/>
      <c r="F268" s="21"/>
      <c r="G268" s="2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9.5" customHeight="1">
      <c r="A269" s="1"/>
      <c r="B269" s="17"/>
      <c r="C269" s="18"/>
      <c r="D269" s="19"/>
      <c r="E269" s="20"/>
      <c r="F269" s="21"/>
      <c r="G269" s="2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9.5" customHeight="1">
      <c r="A270" s="1"/>
      <c r="B270" s="23"/>
      <c r="C270" s="23"/>
      <c r="D270" s="23"/>
      <c r="E270" s="23"/>
      <c r="F270" s="23"/>
      <c r="G270" s="23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9.5" customHeight="1">
      <c r="A271" s="1"/>
      <c r="B271" s="23"/>
      <c r="C271" s="23"/>
      <c r="D271" s="23"/>
      <c r="E271" s="23"/>
      <c r="F271" s="23"/>
      <c r="G271" s="23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9.5" customHeight="1">
      <c r="A272" s="1"/>
      <c r="B272" s="23"/>
      <c r="C272" s="23"/>
      <c r="D272" s="23"/>
      <c r="E272" s="23"/>
      <c r="F272" s="23"/>
      <c r="G272" s="23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9.5" customHeight="1">
      <c r="A273" s="1"/>
      <c r="B273" s="23"/>
      <c r="C273" s="23"/>
      <c r="D273" s="23"/>
      <c r="E273" s="23"/>
      <c r="F273" s="23"/>
      <c r="G273" s="23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9.5" customHeight="1">
      <c r="A274" s="1"/>
      <c r="B274" s="23"/>
      <c r="C274" s="23"/>
      <c r="D274" s="23"/>
      <c r="E274" s="23"/>
      <c r="F274" s="23"/>
      <c r="G274" s="2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9.5" customHeight="1">
      <c r="A275" s="1"/>
      <c r="B275" s="35" t="s">
        <v>242</v>
      </c>
      <c r="C275" s="36"/>
      <c r="D275" s="41" t="s">
        <v>284</v>
      </c>
      <c r="E275" s="36"/>
      <c r="F275" s="43">
        <f>F265</f>
        <v>0</v>
      </c>
      <c r="G275" s="4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9.5" customHeight="1">
      <c r="A276" s="1"/>
      <c r="B276" s="37" t="s">
        <v>243</v>
      </c>
      <c r="C276" s="38"/>
      <c r="D276" s="42"/>
      <c r="E276" s="38"/>
      <c r="F276" s="44"/>
      <c r="G276" s="4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7.5" customHeight="1">
      <c r="A277" s="16" t="s">
        <v>285</v>
      </c>
      <c r="B277" s="39" t="s">
        <v>286</v>
      </c>
      <c r="C277" s="33"/>
      <c r="D277" s="40" t="s">
        <v>280</v>
      </c>
      <c r="E277" s="33"/>
      <c r="F277" s="40" t="s">
        <v>149</v>
      </c>
      <c r="G277" s="3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>
      <c r="A278" s="1"/>
      <c r="B278" s="16" t="s">
        <v>150</v>
      </c>
      <c r="C278" s="16" t="s">
        <v>6</v>
      </c>
      <c r="D278" s="16" t="s">
        <v>5</v>
      </c>
      <c r="E278" s="16" t="s">
        <v>7</v>
      </c>
      <c r="F278" s="16" t="s">
        <v>151</v>
      </c>
      <c r="G278" s="16" t="s">
        <v>152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9.5" customHeight="1">
      <c r="A279" s="1"/>
      <c r="B279" s="17" t="s">
        <v>287</v>
      </c>
      <c r="C279" s="18" t="s">
        <v>16</v>
      </c>
      <c r="D279" s="19">
        <v>1</v>
      </c>
      <c r="E279" s="20"/>
      <c r="F279" s="21">
        <f t="shared" ref="F279:F291" si="15">D279*E279</f>
        <v>0</v>
      </c>
      <c r="G279" s="2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9.5" customHeight="1">
      <c r="A280" s="1"/>
      <c r="B280" s="17" t="s">
        <v>288</v>
      </c>
      <c r="C280" s="18" t="s">
        <v>16</v>
      </c>
      <c r="D280" s="19">
        <v>1</v>
      </c>
      <c r="E280" s="20"/>
      <c r="F280" s="21">
        <f t="shared" si="15"/>
        <v>0</v>
      </c>
      <c r="G280" s="2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9.5" customHeight="1">
      <c r="A281" s="1"/>
      <c r="B281" s="17" t="s">
        <v>289</v>
      </c>
      <c r="C281" s="18" t="s">
        <v>290</v>
      </c>
      <c r="D281" s="19">
        <v>2.5</v>
      </c>
      <c r="E281" s="20"/>
      <c r="F281" s="21">
        <f t="shared" si="15"/>
        <v>0</v>
      </c>
      <c r="G281" s="2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9.25" customHeight="1">
      <c r="A282" s="1"/>
      <c r="B282" s="26" t="s">
        <v>291</v>
      </c>
      <c r="C282" s="18" t="s">
        <v>16</v>
      </c>
      <c r="D282" s="19">
        <v>1</v>
      </c>
      <c r="E282" s="20"/>
      <c r="F282" s="21">
        <f t="shared" si="15"/>
        <v>0</v>
      </c>
      <c r="G282" s="2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7" customHeight="1">
      <c r="A283" s="1"/>
      <c r="B283" s="26" t="s">
        <v>292</v>
      </c>
      <c r="C283" s="18" t="s">
        <v>16</v>
      </c>
      <c r="D283" s="19">
        <v>1</v>
      </c>
      <c r="E283" s="20"/>
      <c r="F283" s="21">
        <f t="shared" si="15"/>
        <v>0</v>
      </c>
      <c r="G283" s="2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9.5" customHeight="1">
      <c r="A284" s="1"/>
      <c r="B284" s="17" t="s">
        <v>293</v>
      </c>
      <c r="C284" s="18" t="s">
        <v>16</v>
      </c>
      <c r="D284" s="19">
        <v>1</v>
      </c>
      <c r="E284" s="20"/>
      <c r="F284" s="21">
        <f t="shared" si="15"/>
        <v>0</v>
      </c>
      <c r="G284" s="2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9.5" customHeight="1">
      <c r="A285" s="1"/>
      <c r="B285" s="17" t="s">
        <v>294</v>
      </c>
      <c r="C285" s="18" t="s">
        <v>16</v>
      </c>
      <c r="D285" s="19">
        <v>1</v>
      </c>
      <c r="E285" s="20"/>
      <c r="F285" s="21">
        <f t="shared" si="15"/>
        <v>0</v>
      </c>
      <c r="G285" s="2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9.5" customHeight="1">
      <c r="A286" s="1"/>
      <c r="B286" s="17" t="s">
        <v>295</v>
      </c>
      <c r="C286" s="18" t="s">
        <v>16</v>
      </c>
      <c r="D286" s="19">
        <v>1</v>
      </c>
      <c r="E286" s="20"/>
      <c r="F286" s="21">
        <f t="shared" si="15"/>
        <v>0</v>
      </c>
      <c r="G286" s="2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9.5" customHeight="1">
      <c r="A287" s="1"/>
      <c r="B287" s="17" t="s">
        <v>296</v>
      </c>
      <c r="C287" s="18" t="s">
        <v>94</v>
      </c>
      <c r="D287" s="19">
        <v>1</v>
      </c>
      <c r="E287" s="20"/>
      <c r="F287" s="21">
        <f t="shared" si="15"/>
        <v>0</v>
      </c>
      <c r="G287" s="2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9.5" customHeight="1">
      <c r="A288" s="1"/>
      <c r="B288" s="17" t="s">
        <v>297</v>
      </c>
      <c r="C288" s="18" t="s">
        <v>204</v>
      </c>
      <c r="D288" s="19">
        <v>1</v>
      </c>
      <c r="E288" s="20"/>
      <c r="F288" s="21">
        <f t="shared" si="15"/>
        <v>0</v>
      </c>
      <c r="G288" s="2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9.5" customHeight="1">
      <c r="A289" s="1"/>
      <c r="B289" s="17" t="s">
        <v>298</v>
      </c>
      <c r="C289" s="18" t="s">
        <v>299</v>
      </c>
      <c r="D289" s="19">
        <v>1</v>
      </c>
      <c r="E289" s="20"/>
      <c r="F289" s="21">
        <f t="shared" si="15"/>
        <v>0</v>
      </c>
      <c r="G289" s="2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9.5" customHeight="1">
      <c r="A290" s="1"/>
      <c r="B290" s="17" t="s">
        <v>300</v>
      </c>
      <c r="C290" s="18" t="s">
        <v>94</v>
      </c>
      <c r="D290" s="19">
        <v>1</v>
      </c>
      <c r="E290" s="20"/>
      <c r="F290" s="21">
        <f t="shared" si="15"/>
        <v>0</v>
      </c>
      <c r="G290" s="2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9.5" customHeight="1">
      <c r="A291" s="1"/>
      <c r="B291" s="17" t="s">
        <v>301</v>
      </c>
      <c r="C291" s="18" t="s">
        <v>16</v>
      </c>
      <c r="D291" s="19">
        <v>1</v>
      </c>
      <c r="E291" s="20"/>
      <c r="F291" s="21">
        <f t="shared" si="15"/>
        <v>0</v>
      </c>
      <c r="G291" s="2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9.5" customHeight="1">
      <c r="A292" s="1"/>
      <c r="B292" s="17" t="s">
        <v>156</v>
      </c>
      <c r="C292" s="18" t="s">
        <v>16</v>
      </c>
      <c r="D292" s="19">
        <v>1</v>
      </c>
      <c r="E292" s="20"/>
      <c r="F292" s="21">
        <f>SUM(F279:F291)</f>
        <v>0</v>
      </c>
      <c r="G292" s="2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9.5" customHeight="1">
      <c r="A293" s="1"/>
      <c r="B293" s="17"/>
      <c r="C293" s="18"/>
      <c r="D293" s="19"/>
      <c r="E293" s="20"/>
      <c r="F293" s="21"/>
      <c r="G293" s="2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9.5" customHeight="1">
      <c r="A294" s="1"/>
      <c r="B294" s="23"/>
      <c r="C294" s="23"/>
      <c r="D294" s="23"/>
      <c r="E294" s="23"/>
      <c r="F294" s="23"/>
      <c r="G294" s="2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9.5" customHeight="1">
      <c r="A295" s="1"/>
      <c r="B295" s="35" t="s">
        <v>242</v>
      </c>
      <c r="C295" s="36"/>
      <c r="D295" s="41" t="s">
        <v>284</v>
      </c>
      <c r="E295" s="36"/>
      <c r="F295" s="43">
        <f>SUM(F292)</f>
        <v>0</v>
      </c>
      <c r="G295" s="4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9.5" customHeight="1">
      <c r="A296" s="1"/>
      <c r="B296" s="37" t="s">
        <v>243</v>
      </c>
      <c r="C296" s="38"/>
      <c r="D296" s="42"/>
      <c r="E296" s="38"/>
      <c r="F296" s="44"/>
      <c r="G296" s="44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2">
    <mergeCell ref="A1:G1"/>
    <mergeCell ref="A2:G2"/>
    <mergeCell ref="B3:E3"/>
    <mergeCell ref="F3:G3"/>
    <mergeCell ref="B5:C5"/>
    <mergeCell ref="D5:E5"/>
    <mergeCell ref="F5:G5"/>
    <mergeCell ref="B20:C20"/>
    <mergeCell ref="D20:E21"/>
    <mergeCell ref="F20:F21"/>
    <mergeCell ref="G20:G21"/>
    <mergeCell ref="B21:C21"/>
    <mergeCell ref="D22:E22"/>
    <mergeCell ref="F22:G22"/>
    <mergeCell ref="D42:E42"/>
    <mergeCell ref="F42:G42"/>
    <mergeCell ref="B22:C22"/>
    <mergeCell ref="B40:C40"/>
    <mergeCell ref="D40:E41"/>
    <mergeCell ref="F40:F41"/>
    <mergeCell ref="G40:G41"/>
    <mergeCell ref="B41:C41"/>
    <mergeCell ref="B42:C42"/>
    <mergeCell ref="B58:C58"/>
    <mergeCell ref="D58:E59"/>
    <mergeCell ref="F58:F59"/>
    <mergeCell ref="G58:G59"/>
    <mergeCell ref="B59:C59"/>
    <mergeCell ref="D60:E60"/>
    <mergeCell ref="F60:G60"/>
    <mergeCell ref="D78:E78"/>
    <mergeCell ref="F78:G78"/>
    <mergeCell ref="B60:C60"/>
    <mergeCell ref="B76:C76"/>
    <mergeCell ref="D76:E77"/>
    <mergeCell ref="F76:F77"/>
    <mergeCell ref="G76:G77"/>
    <mergeCell ref="B77:C77"/>
    <mergeCell ref="B78:C78"/>
    <mergeCell ref="B168:C168"/>
    <mergeCell ref="D168:E169"/>
    <mergeCell ref="F168:F169"/>
    <mergeCell ref="G168:G169"/>
    <mergeCell ref="B169:C169"/>
    <mergeCell ref="D170:E170"/>
    <mergeCell ref="F170:G170"/>
    <mergeCell ref="B170:C170"/>
    <mergeCell ref="B186:C186"/>
    <mergeCell ref="D186:E187"/>
    <mergeCell ref="F186:F187"/>
    <mergeCell ref="G186:G187"/>
    <mergeCell ref="B187:C187"/>
    <mergeCell ref="B188:C188"/>
    <mergeCell ref="D188:E188"/>
    <mergeCell ref="F188:G188"/>
    <mergeCell ref="B204:C204"/>
    <mergeCell ref="D204:E205"/>
    <mergeCell ref="F204:F205"/>
    <mergeCell ref="G204:G205"/>
    <mergeCell ref="B205:C205"/>
    <mergeCell ref="B206:C206"/>
    <mergeCell ref="D206:E206"/>
    <mergeCell ref="F206:G206"/>
    <mergeCell ref="B222:C222"/>
    <mergeCell ref="D222:E223"/>
    <mergeCell ref="F222:F223"/>
    <mergeCell ref="G222:G223"/>
    <mergeCell ref="B240:C240"/>
    <mergeCell ref="B241:C241"/>
    <mergeCell ref="B242:C242"/>
    <mergeCell ref="B223:C223"/>
    <mergeCell ref="B224:C224"/>
    <mergeCell ref="D224:E224"/>
    <mergeCell ref="F224:G224"/>
    <mergeCell ref="D240:E241"/>
    <mergeCell ref="F240:F241"/>
    <mergeCell ref="G240:G241"/>
    <mergeCell ref="D242:E242"/>
    <mergeCell ref="F242:G242"/>
    <mergeCell ref="B258:C258"/>
    <mergeCell ref="D258:E259"/>
    <mergeCell ref="F258:F259"/>
    <mergeCell ref="G258:G259"/>
    <mergeCell ref="B259:C259"/>
    <mergeCell ref="B260:C260"/>
    <mergeCell ref="D260:E260"/>
    <mergeCell ref="F260:G260"/>
    <mergeCell ref="B275:C275"/>
    <mergeCell ref="D275:E276"/>
    <mergeCell ref="F275:F276"/>
    <mergeCell ref="G275:G276"/>
    <mergeCell ref="B95:C95"/>
    <mergeCell ref="D95:E96"/>
    <mergeCell ref="F95:F96"/>
    <mergeCell ref="G95:G96"/>
    <mergeCell ref="B96:C96"/>
    <mergeCell ref="D97:E97"/>
    <mergeCell ref="F97:G97"/>
    <mergeCell ref="D115:E115"/>
    <mergeCell ref="F115:G115"/>
    <mergeCell ref="B97:C97"/>
    <mergeCell ref="B113:C113"/>
    <mergeCell ref="D113:E114"/>
    <mergeCell ref="F113:F114"/>
    <mergeCell ref="G113:G114"/>
    <mergeCell ref="B114:C114"/>
    <mergeCell ref="B115:C115"/>
    <mergeCell ref="B132:C132"/>
    <mergeCell ref="D132:E133"/>
    <mergeCell ref="F132:F133"/>
    <mergeCell ref="G132:G133"/>
    <mergeCell ref="B133:C133"/>
    <mergeCell ref="D134:E134"/>
    <mergeCell ref="F134:G134"/>
    <mergeCell ref="D152:E152"/>
    <mergeCell ref="F152:G152"/>
    <mergeCell ref="B134:C134"/>
    <mergeCell ref="B150:C150"/>
    <mergeCell ref="D150:E151"/>
    <mergeCell ref="F150:F151"/>
    <mergeCell ref="G150:G151"/>
    <mergeCell ref="B151:C151"/>
    <mergeCell ref="B152:C152"/>
    <mergeCell ref="B295:C295"/>
    <mergeCell ref="B296:C296"/>
    <mergeCell ref="B276:C276"/>
    <mergeCell ref="B277:C277"/>
    <mergeCell ref="D277:E277"/>
    <mergeCell ref="F277:G277"/>
    <mergeCell ref="D295:E296"/>
    <mergeCell ref="F295:F296"/>
    <mergeCell ref="G295:G296"/>
  </mergeCells>
  <phoneticPr fontId="12" type="noConversion"/>
  <pageMargins left="0.39370078740157483" right="0" top="0.39370078740157483" bottom="0.55118110236220474" header="0" footer="0"/>
  <pageSetup paperSize="9" orientation="portrait" r:id="rId1"/>
  <headerFooter>
    <oddHeader>&amp;R第&amp;P頁 共頁    .</oddHeader>
  </headerFooter>
  <rowBreaks count="1" manualBreakCount="1">
    <brk id="2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總表</vt:lpstr>
      <vt:lpstr>詳細表 </vt:lpstr>
      <vt:lpstr>單價分析表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30A許晴富</dc:creator>
  <cp:lastModifiedBy>sirui</cp:lastModifiedBy>
  <cp:lastPrinted>2024-06-16T13:45:19Z</cp:lastPrinted>
  <dcterms:created xsi:type="dcterms:W3CDTF">2023-02-18T07:34:15Z</dcterms:created>
  <dcterms:modified xsi:type="dcterms:W3CDTF">2024-06-16T13:49:00Z</dcterms:modified>
</cp:coreProperties>
</file>