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票房\0516-0522 票房\"/>
    </mc:Choice>
  </mc:AlternateContent>
  <xr:revisionPtr revIDLastSave="0" documentId="13_ncr:1_{FFBC93B9-1902-43B0-8825-E9DEC2862637}" xr6:coauthVersionLast="36" xr6:coauthVersionMax="36" xr10:uidLastSave="{00000000-0000-0000-0000-000000000000}"/>
  <bookViews>
    <workbookView xWindow="0" yWindow="0" windowWidth="20580" windowHeight="11220" xr2:uid="{00000000-000D-0000-FFFF-FFFF00000000}"/>
  </bookViews>
  <sheets>
    <sheet name="工作表1" sheetId="1" r:id="rId1"/>
  </sheets>
  <definedNames>
    <definedName name="_xlnm.Print_Titles" localSheetId="0">工作表1!$1:$1</definedName>
  </definedName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2" i="1" l="1"/>
</calcChain>
</file>

<file path=xl/sharedStrings.xml><?xml version="1.0" encoding="utf-8"?>
<sst xmlns="http://schemas.openxmlformats.org/spreadsheetml/2006/main" count="72" uniqueCount="56">
  <si>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</si>
  <si>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</si>
  <si>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</si>
  <si>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</si>
  <si>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</si>
  <si>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</si>
  <si>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</si>
  <si>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</si>
  <si>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</si>
  <si>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</si>
  <si>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車庫娛樂股份有限公司</t>
  </si>
  <si>
    <t>2022/05/13</t>
  </si>
  <si>
    <t>中華民國</t>
  </si>
  <si>
    <t>咒</t>
  </si>
  <si>
    <t>2022/03/18</t>
  </si>
  <si>
    <t>牽猴子股份有限公司</t>
  </si>
  <si>
    <t>空殼影像股份有限公司    ,精漢堂影像有限公司,川琇數位娛樂有限公司,地球防衛隊娛樂有限公司,艾德國際投資股份有限公司,奇亨創意影像有限公司,語謙行銷有限公司,高雄人（高雄市電影館）,世界投資顧問股份有限公司,夢想創造股份有限公司</t>
  </si>
  <si>
    <t>威視股份有限公司</t>
  </si>
  <si>
    <t>華映娛樂股份有限公司</t>
  </si>
  <si>
    <t>英屬蓋曼群島商威望國際娛樂股份有限公司台灣分公司</t>
  </si>
  <si>
    <t>一家之主</t>
  </si>
  <si>
    <t>2020/10/07</t>
  </si>
  <si>
    <t>融觀電影有限公司</t>
  </si>
  <si>
    <t>2022/04/29</t>
  </si>
  <si>
    <t>售命</t>
  </si>
  <si>
    <t>老頑童娛樂有限公司</t>
  </si>
  <si>
    <t>老頑童娛樂有限公司,太極影音科技股份有限公司,鹿橋文化事業股份有限公司</t>
  </si>
  <si>
    <t>頭七</t>
  </si>
  <si>
    <t>2022/04/01</t>
  </si>
  <si>
    <t>皮諾丘電影事業有限公司</t>
  </si>
  <si>
    <t>皮諾丘電影事業有限公司,台灣大哥大股份有限公司,馬棋朵數位影像製作有限公司,杰瑞音樂有限公司,天馬傳播事業有限公司</t>
  </si>
  <si>
    <t>有時 Mama，有時 Mimi</t>
  </si>
  <si>
    <t>2022/04/15</t>
  </si>
  <si>
    <t>後場音像紀錄工作室有限公司</t>
  </si>
  <si>
    <t>少年吔</t>
  </si>
  <si>
    <t>星泰國際娛樂股份有限公司</t>
  </si>
  <si>
    <t>原典國際影視製作有限公司</t>
  </si>
  <si>
    <t>該死的阿修羅</t>
  </si>
  <si>
    <t>2022/03/11</t>
  </si>
  <si>
    <t>內容物數位電影製作有限公司</t>
  </si>
  <si>
    <t>內容物數位電影製作有限公司,岸上影像有限公司,數位奇蹟科技股份有限公司</t>
  </si>
  <si>
    <t>格瑞特真相</t>
  </si>
  <si>
    <t>法務部調查局</t>
  </si>
  <si>
    <t>我吃了那男孩一整年的早餐</t>
  </si>
  <si>
    <t>2022/01/28</t>
  </si>
  <si>
    <t>華映娛樂股份有限公司,天際娛樂股份有限公司,星空飛騰國際娛樂有限公司,中環國際娛樂事業股份有限公司,星泰國際娛樂股份有限公司,三皇生物科技股份有限公司,樂到家國際娛樂股份有限公司,得藝文創國際股份有限公司,艾迪昇傳播事業有限公司</t>
  </si>
  <si>
    <t>勸世三姊妹：大銀幕特別版</t>
  </si>
  <si>
    <t>2022/05/14</t>
  </si>
  <si>
    <t>國家表演藝術中心衛武營國家藝術文化中心</t>
  </si>
  <si>
    <t>素還真</t>
  </si>
  <si>
    <t>品蓮觀真電影股份有限公司,霹靂國際多媒體股份有限公司</t>
  </si>
  <si>
    <t>再說一次我願意</t>
  </si>
  <si>
    <t>2022/01/19</t>
  </si>
  <si>
    <t>皮諾丘電影事業有限公司,白色影像製作股份有限公司,主雅映象有限公司,沅珅科技有限公司</t>
  </si>
  <si>
    <t>序號</t>
  </si>
  <si>
    <t>週票數變動率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</si>
</sst>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新細明體"/>
    </font>
    <font>
      <sz val="9"/>
      <name val="細明體"/>
      <family val="3"/>
      <charset val="136"/>
    </font>
    <font>
      <sz val="12"/>
      <color theme="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3" fontId="0" fillId="0" borderId="1" xfId="0" applyNumberFormat="1" applyBorder="1" applyAlignment="1">
      <alignment horizontal="right" vertical="center"/>
    </xf>
    <xf numFmtId="10" fontId="0" fillId="0" borderId="1" xfId="0" applyNumberForma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pane ySplit="1" topLeftCell="A12" activePane="bottomLeft" state="frozen"/>
      <selection pane="bottomLeft" activeCell="A14" sqref="A14:XFD14"/>
    </sheetView>
  </sheetViews>
  <sheetFormatPr defaultRowHeight="16.5" x14ac:dyDescent="0.25"/>
  <cols>
    <col min="1" max="1" width="5.625" style="2" customWidth="1"/>
    <col min="2" max="2" width="8.875" customWidth="1"/>
    <col min="3" max="3" width="17.625" style="9" customWidth="1"/>
    <col min="4" max="4" width="10.375" customWidth="1"/>
    <col min="5" max="6" width="17.625" style="9" customWidth="1"/>
    <col min="7" max="7" width="9.375" style="1" customWidth="1"/>
    <col min="8" max="8" width="10" style="1" customWidth="1"/>
    <col min="9" max="9" width="13.625" style="1" customWidth="1"/>
    <col min="10" max="10" width="10.625" style="1" customWidth="1"/>
    <col min="11" max="12" width="14.375" style="1" customWidth="1"/>
  </cols>
  <sheetData>
    <row r="1" spans="1:12" ht="20.100000000000001" customHeight="1" x14ac:dyDescent="0.25">
      <c r="A1" s="3" t="s">
        <v>54</v>
      </c>
      <c r="B1" s="3" t="s">
        <v>0</v>
      </c>
      <c r="C1" s="7" t="s">
        <v>1</v>
      </c>
      <c r="D1" s="3" t="s">
        <v>2</v>
      </c>
      <c r="E1" s="7" t="s">
        <v>3</v>
      </c>
      <c r="F1" s="7" t="s">
        <v>4</v>
      </c>
      <c r="G1" s="3" t="s">
        <v>5</v>
      </c>
      <c r="H1" s="3" t="s">
        <v>6</v>
      </c>
      <c r="I1" s="3" t="s">
        <v>55</v>
      </c>
      <c r="J1" s="3" t="s">
        <v>7</v>
      </c>
      <c r="K1" s="3" t="s">
        <v>8</v>
      </c>
      <c r="L1" s="3" t="s">
        <v>9</v>
      </c>
    </row>
    <row r="2" spans="1:12" ht="66" customHeight="1" x14ac:dyDescent="0.25">
      <c r="A2" s="4">
        <f t="shared" ref="A2:A13" si="0">ROW(A1)</f>
        <v>1</v>
      </c>
      <c r="B2" s="5" t="s">
        <v>12</v>
      </c>
      <c r="C2" s="8" t="s">
        <v>46</v>
      </c>
      <c r="D2" s="5" t="s">
        <v>47</v>
      </c>
      <c r="E2" s="8" t="s">
        <v>19</v>
      </c>
      <c r="F2" s="8" t="s">
        <v>48</v>
      </c>
      <c r="G2" s="6">
        <v>2</v>
      </c>
      <c r="H2" s="6">
        <v>49</v>
      </c>
      <c r="I2" s="11">
        <v>-0.83930000000000005</v>
      </c>
      <c r="J2" s="10">
        <v>16006</v>
      </c>
      <c r="K2" s="6">
        <v>354</v>
      </c>
      <c r="L2" s="10">
        <v>97857</v>
      </c>
    </row>
    <row r="3" spans="1:12" ht="66" customHeight="1" x14ac:dyDescent="0.25">
      <c r="A3" s="4">
        <f t="shared" si="0"/>
        <v>2</v>
      </c>
      <c r="B3" s="5" t="s">
        <v>12</v>
      </c>
      <c r="C3" s="8" t="s">
        <v>41</v>
      </c>
      <c r="D3" s="5" t="s">
        <v>11</v>
      </c>
      <c r="E3" s="8" t="s">
        <v>19</v>
      </c>
      <c r="F3" s="8" t="s">
        <v>42</v>
      </c>
      <c r="G3" s="6">
        <v>10</v>
      </c>
      <c r="H3" s="6">
        <v>81</v>
      </c>
      <c r="I3" s="11">
        <v>-0.53449999999999998</v>
      </c>
      <c r="J3" s="10">
        <v>17895</v>
      </c>
      <c r="K3" s="6">
        <v>255</v>
      </c>
      <c r="L3" s="10">
        <v>56667</v>
      </c>
    </row>
    <row r="4" spans="1:12" ht="82.5" x14ac:dyDescent="0.25">
      <c r="A4" s="4">
        <f t="shared" si="0"/>
        <v>3</v>
      </c>
      <c r="B4" s="5" t="s">
        <v>12</v>
      </c>
      <c r="C4" s="8" t="s">
        <v>24</v>
      </c>
      <c r="D4" s="5" t="s">
        <v>23</v>
      </c>
      <c r="E4" s="8" t="s">
        <v>25</v>
      </c>
      <c r="F4" s="8" t="s">
        <v>26</v>
      </c>
      <c r="G4" s="6">
        <v>28</v>
      </c>
      <c r="H4" s="6">
        <v>129</v>
      </c>
      <c r="I4" s="11">
        <v>-0.85950000000000004</v>
      </c>
      <c r="J4" s="10">
        <v>30030</v>
      </c>
      <c r="K4" s="10">
        <v>17567</v>
      </c>
      <c r="L4" s="10">
        <v>3216854</v>
      </c>
    </row>
    <row r="5" spans="1:12" ht="33" x14ac:dyDescent="0.25">
      <c r="A5" s="4">
        <f t="shared" si="0"/>
        <v>4</v>
      </c>
      <c r="B5" s="5" t="s">
        <v>12</v>
      </c>
      <c r="C5" s="8" t="s">
        <v>31</v>
      </c>
      <c r="D5" s="5" t="s">
        <v>32</v>
      </c>
      <c r="E5" s="8" t="s">
        <v>10</v>
      </c>
      <c r="F5" s="8" t="s">
        <v>33</v>
      </c>
      <c r="G5" s="6">
        <v>1</v>
      </c>
      <c r="H5" s="6">
        <v>121</v>
      </c>
      <c r="I5" s="11">
        <v>-0.55510000000000004</v>
      </c>
      <c r="J5" s="10">
        <v>19360</v>
      </c>
      <c r="K5" s="10">
        <v>1893</v>
      </c>
      <c r="L5" s="10">
        <v>302620</v>
      </c>
    </row>
    <row r="6" spans="1:12" ht="115.5" x14ac:dyDescent="0.25">
      <c r="A6" s="4">
        <f t="shared" si="0"/>
        <v>5</v>
      </c>
      <c r="B6" s="5" t="s">
        <v>12</v>
      </c>
      <c r="C6" s="8" t="s">
        <v>27</v>
      </c>
      <c r="D6" s="5" t="s">
        <v>28</v>
      </c>
      <c r="E6" s="8" t="s">
        <v>29</v>
      </c>
      <c r="F6" s="8" t="s">
        <v>30</v>
      </c>
      <c r="G6" s="6">
        <v>16</v>
      </c>
      <c r="H6" s="6">
        <v>110</v>
      </c>
      <c r="I6" s="11">
        <v>-0.55279999999999996</v>
      </c>
      <c r="J6" s="10">
        <v>25839</v>
      </c>
      <c r="K6" s="10">
        <v>120917</v>
      </c>
      <c r="L6" s="10">
        <v>27674136</v>
      </c>
    </row>
    <row r="7" spans="1:12" ht="214.5" x14ac:dyDescent="0.25">
      <c r="A7" s="4">
        <f t="shared" si="0"/>
        <v>6</v>
      </c>
      <c r="B7" s="5" t="s">
        <v>12</v>
      </c>
      <c r="C7" s="8" t="s">
        <v>13</v>
      </c>
      <c r="D7" s="5" t="s">
        <v>14</v>
      </c>
      <c r="E7" s="8" t="s">
        <v>15</v>
      </c>
      <c r="F7" s="8" t="s">
        <v>16</v>
      </c>
      <c r="G7" s="6">
        <v>50</v>
      </c>
      <c r="H7" s="10">
        <v>1628</v>
      </c>
      <c r="I7" s="11">
        <v>-0.3281</v>
      </c>
      <c r="J7" s="10">
        <v>400648</v>
      </c>
      <c r="K7" s="10">
        <v>717846</v>
      </c>
      <c r="L7" s="10">
        <v>170860668</v>
      </c>
    </row>
    <row r="8" spans="1:12" ht="33" x14ac:dyDescent="0.25">
      <c r="A8" s="4">
        <f t="shared" si="0"/>
        <v>7</v>
      </c>
      <c r="B8" s="5" t="s">
        <v>12</v>
      </c>
      <c r="C8" s="8" t="s">
        <v>34</v>
      </c>
      <c r="D8" s="5" t="s">
        <v>14</v>
      </c>
      <c r="E8" s="8" t="s">
        <v>35</v>
      </c>
      <c r="F8" s="8" t="s">
        <v>36</v>
      </c>
      <c r="G8" s="6">
        <v>17</v>
      </c>
      <c r="H8" s="6">
        <v>81</v>
      </c>
      <c r="I8" s="11">
        <v>-0.23580000000000001</v>
      </c>
      <c r="J8" s="10">
        <v>18957</v>
      </c>
      <c r="K8" s="10">
        <v>138802</v>
      </c>
      <c r="L8" s="10">
        <v>32465485</v>
      </c>
    </row>
    <row r="9" spans="1:12" ht="82.5" x14ac:dyDescent="0.25">
      <c r="A9" s="4">
        <f t="shared" si="0"/>
        <v>8</v>
      </c>
      <c r="B9" s="5" t="s">
        <v>12</v>
      </c>
      <c r="C9" s="8" t="s">
        <v>37</v>
      </c>
      <c r="D9" s="5" t="s">
        <v>38</v>
      </c>
      <c r="E9" s="8" t="s">
        <v>39</v>
      </c>
      <c r="F9" s="8" t="s">
        <v>40</v>
      </c>
      <c r="G9" s="6">
        <v>4</v>
      </c>
      <c r="H9" s="6">
        <v>81</v>
      </c>
      <c r="I9" s="11">
        <v>0.14080000000000001</v>
      </c>
      <c r="J9" s="10">
        <v>18290</v>
      </c>
      <c r="K9" s="10">
        <v>16817</v>
      </c>
      <c r="L9" s="10">
        <v>3663168</v>
      </c>
    </row>
    <row r="10" spans="1:12" ht="231" x14ac:dyDescent="0.25">
      <c r="A10" s="4">
        <f t="shared" si="0"/>
        <v>9</v>
      </c>
      <c r="B10" s="5" t="s">
        <v>12</v>
      </c>
      <c r="C10" s="8" t="s">
        <v>43</v>
      </c>
      <c r="D10" s="5" t="s">
        <v>44</v>
      </c>
      <c r="E10" s="8" t="s">
        <v>18</v>
      </c>
      <c r="F10" s="8" t="s">
        <v>45</v>
      </c>
      <c r="G10" s="6">
        <v>16</v>
      </c>
      <c r="H10" s="6">
        <v>75</v>
      </c>
      <c r="I10" s="11">
        <v>-2.5999999999999999E-2</v>
      </c>
      <c r="J10" s="10">
        <v>17584</v>
      </c>
      <c r="K10" s="10">
        <v>308546</v>
      </c>
      <c r="L10" s="10">
        <v>73832611</v>
      </c>
    </row>
    <row r="11" spans="1:12" ht="66" x14ac:dyDescent="0.25">
      <c r="A11" s="4">
        <f t="shared" si="0"/>
        <v>10</v>
      </c>
      <c r="B11" s="5" t="s">
        <v>12</v>
      </c>
      <c r="C11" s="8" t="s">
        <v>49</v>
      </c>
      <c r="D11" s="5" t="s">
        <v>44</v>
      </c>
      <c r="E11" s="8" t="s">
        <v>17</v>
      </c>
      <c r="F11" s="8" t="s">
        <v>50</v>
      </c>
      <c r="G11" s="6">
        <v>2</v>
      </c>
      <c r="H11" s="6">
        <v>23</v>
      </c>
      <c r="I11" s="11">
        <v>-0.75</v>
      </c>
      <c r="J11" s="10">
        <v>1195</v>
      </c>
      <c r="K11" s="10">
        <v>94818</v>
      </c>
      <c r="L11" s="10">
        <v>22534833</v>
      </c>
    </row>
    <row r="12" spans="1:12" ht="82.5" x14ac:dyDescent="0.25">
      <c r="A12" s="4">
        <f t="shared" si="0"/>
        <v>11</v>
      </c>
      <c r="B12" s="5" t="s">
        <v>12</v>
      </c>
      <c r="C12" s="8" t="s">
        <v>51</v>
      </c>
      <c r="D12" s="5" t="s">
        <v>52</v>
      </c>
      <c r="E12" s="8" t="s">
        <v>29</v>
      </c>
      <c r="F12" s="8" t="s">
        <v>53</v>
      </c>
      <c r="G12" s="6">
        <v>1</v>
      </c>
      <c r="H12" s="6">
        <v>6</v>
      </c>
      <c r="I12" s="11">
        <v>-0.66669999999999996</v>
      </c>
      <c r="J12" s="6">
        <v>900</v>
      </c>
      <c r="K12" s="10">
        <v>23830</v>
      </c>
      <c r="L12" s="10">
        <v>5539685</v>
      </c>
    </row>
    <row r="13" spans="1:12" ht="33" customHeight="1" x14ac:dyDescent="0.25">
      <c r="A13" s="4">
        <f t="shared" si="0"/>
        <v>12</v>
      </c>
      <c r="B13" s="5" t="s">
        <v>12</v>
      </c>
      <c r="C13" s="8" t="s">
        <v>20</v>
      </c>
      <c r="D13" s="5" t="s">
        <v>21</v>
      </c>
      <c r="E13" s="8" t="s">
        <v>22</v>
      </c>
      <c r="F13" s="8" t="s">
        <v>22</v>
      </c>
      <c r="G13" s="6">
        <v>50</v>
      </c>
      <c r="H13" s="6">
        <v>657</v>
      </c>
      <c r="I13" s="11">
        <v>-0.61619999999999997</v>
      </c>
      <c r="J13" s="10">
        <v>146509</v>
      </c>
      <c r="K13" s="10">
        <v>12800</v>
      </c>
      <c r="L13" s="10">
        <v>2541037</v>
      </c>
    </row>
  </sheetData>
  <sortState ref="A2:L13">
    <sortCondition descending="1" ref="D2:D13"/>
  </sortState>
  <phoneticPr fontId="1" type="noConversion"/>
  <printOptions horizontalCentered="1"/>
  <pageMargins left="0.43307086614173229" right="0.43307086614173229" top="0.78740157480314965" bottom="0.78740157480314965" header="0.39370078740157483" footer="0.39370078740157483"/>
  <pageSetup paperSize="9" scale="90" orientation="landscape" r:id="rId1"/>
  <headerFooter>
    <oddHeader>&amp;C&amp;"微軟正黑體,粗體"&amp;16國片電影票房2022年05/16-05/22統計資訊&amp;R&amp;"微軟正黑體,標準"&amp;10資訊來源：中華民國電影票房資訊系統
公告單位：國家電影及視聽文化中心</oddHeader>
    <oddFooter>&amp;C&amp;"微軟正黑體,粗體"&amp;10第 &amp;P 頁，共 &amp;N 頁&amp;R&amp;"微軟正黑體,標準"&amp;10*公告統計截止至公告日期前一週日，自首映已滿7個日曆天之電影票房
公告日期：2022年05月26日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Han-Chang</cp:lastModifiedBy>
  <cp:lastPrinted>2022-05-25T03:37:59Z</cp:lastPrinted>
  <dcterms:modified xsi:type="dcterms:W3CDTF">2022-05-25T09:41:35Z</dcterms:modified>
</cp:coreProperties>
</file>