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314-0320\"/>
    </mc:Choice>
  </mc:AlternateContent>
  <xr:revisionPtr revIDLastSave="0" documentId="13_ncr:1_{29D8656A-07C1-4BF7-9334-ECF9E2BCE2B8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3" i="1" l="1"/>
  <c r="A2" i="1"/>
</calcChain>
</file>

<file path=xl/sharedStrings.xml><?xml version="1.0" encoding="utf-8"?>
<sst xmlns="http://schemas.openxmlformats.org/spreadsheetml/2006/main" count="97" uniqueCount="73">
  <si>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</si>
  <si>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</si>
  <si>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</si>
  <si>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</si>
  <si>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</si>
  <si>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</si>
  <si>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</si>
  <si>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</si>
  <si>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</si>
  <si>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</si>
  <si>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</si>
  <si>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</si>
  <si>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</si>
  <si>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</si>
  <si>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</si>
  <si>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</si>
  <si>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</si>
  <si>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</si>
  <si>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</si>
  <si>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</si>
  <si>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青春換日線</t>
  </si>
  <si>
    <t>原創娛樂股份有限公司</t>
  </si>
  <si>
    <t>峰起云湧影業股份有限公司,班迪國際有限公司</t>
  </si>
  <si>
    <t>威視股份有限公司</t>
  </si>
  <si>
    <t>高山上的熱氣球</t>
  </si>
  <si>
    <t>2021/12/22</t>
  </si>
  <si>
    <t>飛爾創意有限公司</t>
  </si>
  <si>
    <t>飛爾創意有限公司,菲博瑞思文創娛樂有限公司</t>
  </si>
  <si>
    <t>素還真</t>
  </si>
  <si>
    <t>品蓮觀真電影股份有限公司,霹靂國際多媒體股份有限公司</t>
  </si>
  <si>
    <t>2022/01/21</t>
  </si>
  <si>
    <t>五月天 人生無限公司</t>
  </si>
  <si>
    <t>2019/05/24</t>
  </si>
  <si>
    <t>相信音樂國際股份有限公司</t>
  </si>
  <si>
    <t>相信音樂國際股份有限公司##安樂電影公司(聯合出品)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</si>
  <si>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</si>
  <si>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</si>
  <si>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</si>
  <si>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</si>
  <si>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2022/02/18</t>
  </si>
  <si>
    <t>沒有人該成為孤島</t>
  </si>
  <si>
    <t>2022/01/07</t>
  </si>
  <si>
    <t>財團法人彩晶文教基金會</t>
  </si>
  <si>
    <t>愛別離苦</t>
  </si>
  <si>
    <t>後場音像紀錄工作室有限公司</t>
  </si>
  <si>
    <t>諸葛四郎─英雄的英雄</t>
  </si>
  <si>
    <t>童年漫畫股份有限公司</t>
  </si>
  <si>
    <t>修行</t>
  </si>
  <si>
    <t>2022/01/14</t>
  </si>
  <si>
    <t>老灰狼影片製作有限公司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</si>
  <si>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</si>
  <si>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</si>
  <si>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</si>
  <si>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</si>
  <si>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再說一次我願意</t>
  </si>
  <si>
    <t>2022/01/19</t>
  </si>
  <si>
    <t>皮諾丘電影事業有限公司</t>
  </si>
  <si>
    <t>皮諾丘電影事業有限公司,白色影像製作股份有限公司,主雅映象有限公司,沅珅科技有限公司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</si>
  <si>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</si>
  <si>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</si>
  <si>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</si>
  <si>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</si>
  <si>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</si>
  <si>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</si>
  <si>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</si>
  <si>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</si>
  <si>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</si>
  <si>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</si>
  <si>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</si>
  <si>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妖果小學─水果奶奶的大秘密</t>
  </si>
  <si>
    <t>財團法人公共電視文化事業基金會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</si>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</sst>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2" activePane="bottomLeft" state="frozen"/>
      <selection pane="bottomLeft" activeCell="A3" sqref="A3:A18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71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72</v>
      </c>
      <c r="J1" s="3" t="s">
        <v>7</v>
      </c>
      <c r="K1" s="3" t="s">
        <v>8</v>
      </c>
      <c r="L1" s="3" t="s">
        <v>9</v>
      </c>
    </row>
    <row r="2" spans="1:12" ht="82.5" x14ac:dyDescent="0.25">
      <c r="A2" s="4">
        <f t="shared" ref="A2:A18" si="0">ROW(A1)</f>
        <v>1</v>
      </c>
      <c r="B2" s="5" t="s">
        <v>10</v>
      </c>
      <c r="C2" s="8" t="s">
        <v>12</v>
      </c>
      <c r="D2" s="5" t="s">
        <v>13</v>
      </c>
      <c r="E2" s="8" t="s">
        <v>14</v>
      </c>
      <c r="F2" s="8" t="s">
        <v>15</v>
      </c>
      <c r="G2" s="6">
        <v>35</v>
      </c>
      <c r="H2" s="10">
        <v>4651</v>
      </c>
      <c r="I2" s="11">
        <v>0.20810000000000001</v>
      </c>
      <c r="J2" s="10">
        <v>1090649</v>
      </c>
      <c r="K2" s="10">
        <v>8601</v>
      </c>
      <c r="L2" s="10">
        <v>2028521</v>
      </c>
    </row>
    <row r="3" spans="1:12" ht="49.5" x14ac:dyDescent="0.25">
      <c r="A3" s="4">
        <f t="shared" si="0"/>
        <v>2</v>
      </c>
      <c r="B3" s="5" t="s">
        <v>10</v>
      </c>
      <c r="C3" s="8" t="s">
        <v>20</v>
      </c>
      <c r="D3" s="5" t="s">
        <v>13</v>
      </c>
      <c r="E3" s="8" t="s">
        <v>21</v>
      </c>
      <c r="F3" s="8" t="s">
        <v>22</v>
      </c>
      <c r="G3" s="6">
        <v>26</v>
      </c>
      <c r="H3" s="10">
        <v>1832</v>
      </c>
      <c r="I3" s="11">
        <v>-0.51429999999999998</v>
      </c>
      <c r="J3" s="10">
        <v>408388</v>
      </c>
      <c r="K3" s="10">
        <v>5604</v>
      </c>
      <c r="L3" s="10">
        <v>1268740</v>
      </c>
    </row>
    <row r="4" spans="1:12" ht="33" x14ac:dyDescent="0.25">
      <c r="A4" s="4">
        <f t="shared" si="0"/>
        <v>3</v>
      </c>
      <c r="B4" s="5" t="s">
        <v>10</v>
      </c>
      <c r="C4" s="8" t="s">
        <v>43</v>
      </c>
      <c r="D4" s="5" t="s">
        <v>39</v>
      </c>
      <c r="E4" s="8" t="s">
        <v>44</v>
      </c>
      <c r="F4" s="8" t="s">
        <v>44</v>
      </c>
      <c r="G4" s="6">
        <v>6</v>
      </c>
      <c r="H4" s="6">
        <v>260</v>
      </c>
      <c r="I4" s="11">
        <v>0.40539999999999998</v>
      </c>
      <c r="J4" s="10">
        <v>54645</v>
      </c>
      <c r="K4" s="10">
        <v>6169</v>
      </c>
      <c r="L4" s="10">
        <v>1358802</v>
      </c>
    </row>
    <row r="5" spans="1:12" ht="231" x14ac:dyDescent="0.25">
      <c r="A5" s="4">
        <f t="shared" si="0"/>
        <v>4</v>
      </c>
      <c r="B5" s="5" t="s">
        <v>10</v>
      </c>
      <c r="C5" s="8" t="s">
        <v>16</v>
      </c>
      <c r="D5" s="5" t="s">
        <v>17</v>
      </c>
      <c r="E5" s="8" t="s">
        <v>18</v>
      </c>
      <c r="F5" s="8" t="s">
        <v>19</v>
      </c>
      <c r="G5" s="6">
        <v>70</v>
      </c>
      <c r="H5" s="10">
        <v>4057</v>
      </c>
      <c r="I5" s="11">
        <v>-0.50170000000000003</v>
      </c>
      <c r="J5" s="10">
        <v>963765</v>
      </c>
      <c r="K5" s="10">
        <v>296356</v>
      </c>
      <c r="L5" s="10">
        <v>71587712</v>
      </c>
    </row>
    <row r="6" spans="1:12" ht="66" x14ac:dyDescent="0.25">
      <c r="A6" s="4">
        <f t="shared" si="0"/>
        <v>5</v>
      </c>
      <c r="B6" s="5" t="s">
        <v>10</v>
      </c>
      <c r="C6" s="8" t="s">
        <v>28</v>
      </c>
      <c r="D6" s="5" t="s">
        <v>17</v>
      </c>
      <c r="E6" s="8" t="s">
        <v>23</v>
      </c>
      <c r="F6" s="8" t="s">
        <v>29</v>
      </c>
      <c r="G6" s="6">
        <v>12</v>
      </c>
      <c r="H6" s="6">
        <v>385</v>
      </c>
      <c r="I6" s="11">
        <v>-0.28310000000000002</v>
      </c>
      <c r="J6" s="10">
        <v>95685</v>
      </c>
      <c r="K6" s="10">
        <v>94170</v>
      </c>
      <c r="L6" s="10">
        <v>22451719</v>
      </c>
    </row>
    <row r="7" spans="1:12" ht="33" x14ac:dyDescent="0.25">
      <c r="A7" s="4">
        <f t="shared" si="0"/>
        <v>6</v>
      </c>
      <c r="B7" s="5" t="s">
        <v>10</v>
      </c>
      <c r="C7" s="8" t="s">
        <v>45</v>
      </c>
      <c r="D7" s="5" t="s">
        <v>17</v>
      </c>
      <c r="E7" s="8" t="s">
        <v>11</v>
      </c>
      <c r="F7" s="8" t="s">
        <v>46</v>
      </c>
      <c r="G7" s="6">
        <v>1</v>
      </c>
      <c r="H7" s="6">
        <v>120</v>
      </c>
      <c r="I7" s="11">
        <v>6.0587999999999997</v>
      </c>
      <c r="J7" s="10">
        <v>26400</v>
      </c>
      <c r="K7" s="10">
        <v>7484</v>
      </c>
      <c r="L7" s="10">
        <v>1734750</v>
      </c>
    </row>
    <row r="8" spans="1:12" ht="33" x14ac:dyDescent="0.25">
      <c r="A8" s="4">
        <f t="shared" si="0"/>
        <v>7</v>
      </c>
      <c r="B8" s="5" t="s">
        <v>10</v>
      </c>
      <c r="C8" s="8" t="s">
        <v>69</v>
      </c>
      <c r="D8" s="5" t="s">
        <v>30</v>
      </c>
      <c r="E8" s="8" t="s">
        <v>11</v>
      </c>
      <c r="F8" s="8" t="s">
        <v>70</v>
      </c>
      <c r="G8" s="6">
        <v>2</v>
      </c>
      <c r="H8" s="6">
        <v>9</v>
      </c>
      <c r="I8" s="11">
        <v>0</v>
      </c>
      <c r="J8" s="10">
        <v>2010</v>
      </c>
      <c r="K8" s="10">
        <v>5038</v>
      </c>
      <c r="L8" s="10">
        <v>1175505</v>
      </c>
    </row>
    <row r="9" spans="1:12" ht="82.5" x14ac:dyDescent="0.25">
      <c r="A9" s="4">
        <f t="shared" si="0"/>
        <v>8</v>
      </c>
      <c r="B9" s="5" t="s">
        <v>10</v>
      </c>
      <c r="C9" s="8" t="s">
        <v>54</v>
      </c>
      <c r="D9" s="5" t="s">
        <v>55</v>
      </c>
      <c r="E9" s="8" t="s">
        <v>56</v>
      </c>
      <c r="F9" s="8" t="s">
        <v>57</v>
      </c>
      <c r="G9" s="6">
        <v>2</v>
      </c>
      <c r="H9" s="6">
        <v>131</v>
      </c>
      <c r="I9" s="11">
        <v>0</v>
      </c>
      <c r="J9" s="10">
        <v>6805</v>
      </c>
      <c r="K9" s="10">
        <v>23504</v>
      </c>
      <c r="L9" s="10">
        <v>5514850</v>
      </c>
    </row>
    <row r="10" spans="1:12" ht="33" x14ac:dyDescent="0.25">
      <c r="A10" s="4">
        <f t="shared" si="0"/>
        <v>9</v>
      </c>
      <c r="B10" s="5" t="s">
        <v>10</v>
      </c>
      <c r="C10" s="8" t="s">
        <v>47</v>
      </c>
      <c r="D10" s="5" t="s">
        <v>48</v>
      </c>
      <c r="E10" s="8" t="s">
        <v>49</v>
      </c>
      <c r="F10" s="8" t="s">
        <v>49</v>
      </c>
      <c r="G10" s="6">
        <v>1</v>
      </c>
      <c r="H10" s="6">
        <v>100</v>
      </c>
      <c r="I10" s="11">
        <v>0</v>
      </c>
      <c r="J10" s="10">
        <v>25000</v>
      </c>
      <c r="K10" s="10">
        <v>2043</v>
      </c>
      <c r="L10" s="10">
        <v>453169</v>
      </c>
    </row>
    <row r="11" spans="1:12" ht="33" x14ac:dyDescent="0.25">
      <c r="A11" s="4">
        <f t="shared" si="0"/>
        <v>10</v>
      </c>
      <c r="B11" s="5" t="s">
        <v>10</v>
      </c>
      <c r="C11" s="8" t="s">
        <v>40</v>
      </c>
      <c r="D11" s="5" t="s">
        <v>41</v>
      </c>
      <c r="E11" s="8" t="s">
        <v>18</v>
      </c>
      <c r="F11" s="8" t="s">
        <v>42</v>
      </c>
      <c r="G11" s="6">
        <v>1</v>
      </c>
      <c r="H11" s="6">
        <v>245</v>
      </c>
      <c r="I11" s="11">
        <v>0</v>
      </c>
      <c r="J11" s="10">
        <v>58800</v>
      </c>
      <c r="K11" s="10">
        <v>5778</v>
      </c>
      <c r="L11" s="10">
        <v>1323824</v>
      </c>
    </row>
    <row r="12" spans="1:12" ht="214.5" x14ac:dyDescent="0.25">
      <c r="A12" s="4">
        <f t="shared" si="0"/>
        <v>11</v>
      </c>
      <c r="B12" s="5" t="s">
        <v>10</v>
      </c>
      <c r="C12" s="8" t="s">
        <v>50</v>
      </c>
      <c r="D12" s="5" t="s">
        <v>51</v>
      </c>
      <c r="E12" s="8" t="s">
        <v>52</v>
      </c>
      <c r="F12" s="8" t="s">
        <v>53</v>
      </c>
      <c r="G12" s="6">
        <v>4</v>
      </c>
      <c r="H12" s="6">
        <v>121</v>
      </c>
      <c r="I12" s="11">
        <v>-0.32400000000000001</v>
      </c>
      <c r="J12" s="10">
        <v>12731</v>
      </c>
      <c r="K12" s="10">
        <v>37635</v>
      </c>
      <c r="L12" s="10">
        <v>9097405</v>
      </c>
    </row>
    <row r="13" spans="1:12" ht="99" x14ac:dyDescent="0.25">
      <c r="A13" s="4">
        <f t="shared" si="0"/>
        <v>12</v>
      </c>
      <c r="B13" s="5" t="s">
        <v>10</v>
      </c>
      <c r="C13" s="8" t="s">
        <v>62</v>
      </c>
      <c r="D13" s="5" t="s">
        <v>51</v>
      </c>
      <c r="E13" s="8" t="s">
        <v>63</v>
      </c>
      <c r="F13" s="8" t="s">
        <v>64</v>
      </c>
      <c r="G13" s="6">
        <v>1</v>
      </c>
      <c r="H13" s="6">
        <v>18</v>
      </c>
      <c r="I13" s="11">
        <v>0</v>
      </c>
      <c r="J13" s="10">
        <v>2880</v>
      </c>
      <c r="K13" s="10">
        <v>6640</v>
      </c>
      <c r="L13" s="10">
        <v>1668832</v>
      </c>
    </row>
    <row r="14" spans="1:12" ht="49.5" x14ac:dyDescent="0.25">
      <c r="A14" s="4">
        <f t="shared" si="0"/>
        <v>13</v>
      </c>
      <c r="B14" s="5" t="s">
        <v>10</v>
      </c>
      <c r="C14" s="8" t="s">
        <v>24</v>
      </c>
      <c r="D14" s="5" t="s">
        <v>25</v>
      </c>
      <c r="E14" s="8" t="s">
        <v>26</v>
      </c>
      <c r="F14" s="8" t="s">
        <v>27</v>
      </c>
      <c r="G14" s="6">
        <v>17</v>
      </c>
      <c r="H14" s="6">
        <v>919</v>
      </c>
      <c r="I14" s="11">
        <v>10.345700000000001</v>
      </c>
      <c r="J14" s="10">
        <v>202589</v>
      </c>
      <c r="K14" s="10">
        <v>1576</v>
      </c>
      <c r="L14" s="10">
        <v>344329</v>
      </c>
    </row>
    <row r="15" spans="1:12" ht="99" x14ac:dyDescent="0.25">
      <c r="A15" s="4">
        <f t="shared" si="0"/>
        <v>14</v>
      </c>
      <c r="B15" s="5" t="s">
        <v>10</v>
      </c>
      <c r="C15" s="8" t="s">
        <v>58</v>
      </c>
      <c r="D15" s="5" t="s">
        <v>59</v>
      </c>
      <c r="E15" s="8" t="s">
        <v>60</v>
      </c>
      <c r="F15" s="8" t="s">
        <v>61</v>
      </c>
      <c r="G15" s="6">
        <v>3</v>
      </c>
      <c r="H15" s="6">
        <v>39</v>
      </c>
      <c r="I15" s="11">
        <v>-0.64859999999999995</v>
      </c>
      <c r="J15" s="10">
        <v>5730</v>
      </c>
      <c r="K15" s="10">
        <v>81833</v>
      </c>
      <c r="L15" s="10">
        <v>19252471</v>
      </c>
    </row>
    <row r="16" spans="1:12" ht="198" x14ac:dyDescent="0.25">
      <c r="A16" s="4">
        <f t="shared" si="0"/>
        <v>15</v>
      </c>
      <c r="B16" s="5" t="s">
        <v>10</v>
      </c>
      <c r="C16" s="8" t="s">
        <v>35</v>
      </c>
      <c r="D16" s="5" t="s">
        <v>36</v>
      </c>
      <c r="E16" s="8" t="s">
        <v>37</v>
      </c>
      <c r="F16" s="8" t="s">
        <v>38</v>
      </c>
      <c r="G16" s="6">
        <v>6</v>
      </c>
      <c r="H16" s="6">
        <v>279</v>
      </c>
      <c r="I16" s="11">
        <v>-0.37159999999999999</v>
      </c>
      <c r="J16" s="10">
        <v>68159</v>
      </c>
      <c r="K16" s="10">
        <v>1087743</v>
      </c>
      <c r="L16" s="10">
        <v>264027385</v>
      </c>
    </row>
    <row r="17" spans="1:12" ht="132" x14ac:dyDescent="0.25">
      <c r="A17" s="4">
        <f t="shared" si="0"/>
        <v>16</v>
      </c>
      <c r="B17" s="5" t="s">
        <v>10</v>
      </c>
      <c r="C17" s="8" t="s">
        <v>65</v>
      </c>
      <c r="D17" s="5" t="s">
        <v>66</v>
      </c>
      <c r="E17" s="8" t="s">
        <v>67</v>
      </c>
      <c r="F17" s="8" t="s">
        <v>68</v>
      </c>
      <c r="G17" s="6">
        <v>1</v>
      </c>
      <c r="H17" s="6">
        <v>20</v>
      </c>
      <c r="I17" s="11">
        <v>-0.53490000000000004</v>
      </c>
      <c r="J17" s="10">
        <v>2120</v>
      </c>
      <c r="K17" s="10">
        <v>154762</v>
      </c>
      <c r="L17" s="10">
        <v>36452168</v>
      </c>
    </row>
    <row r="18" spans="1:12" ht="49.5" x14ac:dyDescent="0.25">
      <c r="A18" s="4">
        <f t="shared" si="0"/>
        <v>17</v>
      </c>
      <c r="B18" s="5" t="s">
        <v>10</v>
      </c>
      <c r="C18" s="8" t="s">
        <v>31</v>
      </c>
      <c r="D18" s="5" t="s">
        <v>32</v>
      </c>
      <c r="E18" s="8" t="s">
        <v>33</v>
      </c>
      <c r="F18" s="8" t="s">
        <v>34</v>
      </c>
      <c r="G18" s="6">
        <v>1</v>
      </c>
      <c r="H18" s="6">
        <v>260</v>
      </c>
      <c r="I18" s="11">
        <v>0</v>
      </c>
      <c r="J18" s="10">
        <v>70200</v>
      </c>
      <c r="K18" s="10">
        <v>160061</v>
      </c>
      <c r="L18" s="10">
        <v>54237549</v>
      </c>
    </row>
  </sheetData>
  <sortState ref="A2:L18">
    <sortCondition descending="1" ref="D2:D18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&amp;C&amp;"微軟正黑體,粗體"&amp;16國片電影票房2022年03/14-03/20統計資訊&amp;R&amp;"微軟正黑體,標準"&amp;10資訊來源：中華民國電影票房資訊系統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2022-03-23T02:20:31Z</cp:lastPrinted>
  <dcterms:modified xsi:type="dcterms:W3CDTF">2022-03-24T06:26:54Z</dcterms:modified>
</cp:coreProperties>
</file>