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07-0313\"/>
    </mc:Choice>
  </mc:AlternateContent>
  <xr:revisionPtr revIDLastSave="0" documentId="13_ncr:1_{D93BCFD3-DBEC-4170-8289-FEEEB79B02B8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<sst xmlns="http://schemas.openxmlformats.org/spreadsheetml/2006/main" count="72" uniqueCount="56">
  <si>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</si>
  <si>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</si>
  <si>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</si>
  <si>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</si>
  <si>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</si>
  <si>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</si>
  <si>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</si>
  <si>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</si>
  <si>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</si>
  <si>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</si>
  <si>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</si>
  <si>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</si>
  <si>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</si>
  <si>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</si>
  <si>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</si>
  <si>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威視股份有限公司</t>
  </si>
  <si>
    <t>一家之主</t>
  </si>
  <si>
    <t>2020/10/07</t>
  </si>
  <si>
    <t>融觀電影有限公司</t>
  </si>
  <si>
    <t>2022/02/18</t>
  </si>
  <si>
    <t>素還真</t>
  </si>
  <si>
    <t>品蓮觀真電影股份有限公司,霹靂國際多媒體股份有限公司</t>
  </si>
  <si>
    <t>牽猴子股份有限公司</t>
  </si>
  <si>
    <t>2022/01/21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</si>
  <si>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</si>
  <si>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</si>
  <si>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</si>
  <si>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</si>
  <si>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2021/12/22</t>
  </si>
  <si>
    <t>愛別離苦</t>
  </si>
  <si>
    <t>後場音像紀錄工作室有限公司</t>
  </si>
  <si>
    <t>高山上的熱氣球</t>
  </si>
  <si>
    <t>飛爾創意有限公司</t>
  </si>
  <si>
    <t>飛爾創意有限公司,菲博瑞思文創娛樂有限公司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</si>
  <si>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</si>
  <si>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</si>
  <si>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</si>
  <si>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</si>
  <si>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</si>
  <si>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</si>
  <si>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</si>
  <si>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</si>
  <si>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</si>
  <si>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</si>
  <si>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</si>
  <si>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</si>
  <si>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</si>
  <si>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童年漫畫股份有限公司</t>
  </si>
  <si>
    <t>妖果小學─水果奶奶的大秘密</t>
  </si>
  <si>
    <t>財團法人公共電視文化事業基金會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</si>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</sst>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12" activePane="bottomLeft" state="frozen"/>
      <selection pane="bottomLeft" activeCell="D25" sqref="D25"/>
    </sheetView>
  </sheetViews>
  <sheetFormatPr defaultRowHeight="16.5" x14ac:dyDescent="0.25"/>
  <cols>
    <col min="1" max="1" width="5.625" style="6" customWidth="1"/>
    <col min="2" max="2" width="9.25" customWidth="1"/>
    <col min="3" max="3" width="17.625" style="9" customWidth="1"/>
    <col min="4" max="4" width="10.375" customWidth="1"/>
    <col min="5" max="6" width="17.625" style="9" customWidth="1"/>
    <col min="7" max="7" width="9.375" style="4" customWidth="1"/>
    <col min="8" max="8" width="10" style="4" customWidth="1"/>
    <col min="9" max="9" width="12.625" style="4" customWidth="1"/>
    <col min="10" max="10" width="10.625" style="4" customWidth="1"/>
    <col min="11" max="12" width="14.375" style="4" customWidth="1"/>
  </cols>
  <sheetData>
    <row r="1" spans="1:12" ht="20.100000000000001" customHeight="1" x14ac:dyDescent="0.25">
      <c r="A1" s="1" t="s">
        <v>54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55</v>
      </c>
      <c r="J1" s="1" t="s">
        <v>7</v>
      </c>
      <c r="K1" s="1" t="s">
        <v>8</v>
      </c>
      <c r="L1" s="1" t="s">
        <v>9</v>
      </c>
    </row>
    <row r="2" spans="1:12" ht="33" x14ac:dyDescent="0.25">
      <c r="A2" s="5">
        <f>ROW(A1)</f>
        <v>1</v>
      </c>
      <c r="B2" s="2" t="s">
        <v>10</v>
      </c>
      <c r="C2" s="8" t="s">
        <v>29</v>
      </c>
      <c r="D2" s="2" t="s">
        <v>19</v>
      </c>
      <c r="E2" s="8" t="s">
        <v>30</v>
      </c>
      <c r="F2" s="8" t="s">
        <v>30</v>
      </c>
      <c r="G2" s="3">
        <v>8</v>
      </c>
      <c r="H2" s="3">
        <v>185</v>
      </c>
      <c r="I2" s="11">
        <v>-0.85350000000000004</v>
      </c>
      <c r="J2" s="10">
        <v>42916</v>
      </c>
      <c r="K2" s="10">
        <v>5909</v>
      </c>
      <c r="L2" s="10">
        <v>1304157</v>
      </c>
    </row>
    <row r="3" spans="1:12" ht="231" x14ac:dyDescent="0.25">
      <c r="A3" s="5">
        <f t="shared" ref="A3:A13" si="0">ROW(A2)</f>
        <v>2</v>
      </c>
      <c r="B3" s="2" t="s">
        <v>10</v>
      </c>
      <c r="C3" s="8" t="s">
        <v>11</v>
      </c>
      <c r="D3" s="2" t="s">
        <v>12</v>
      </c>
      <c r="E3" s="8" t="s">
        <v>13</v>
      </c>
      <c r="F3" s="8" t="s">
        <v>14</v>
      </c>
      <c r="G3" s="3">
        <v>77</v>
      </c>
      <c r="H3" s="10">
        <v>8142</v>
      </c>
      <c r="I3" s="11">
        <v>-0.58340000000000003</v>
      </c>
      <c r="J3" s="10">
        <v>1931161</v>
      </c>
      <c r="K3" s="10">
        <v>292299</v>
      </c>
      <c r="L3" s="10">
        <v>70623947</v>
      </c>
    </row>
    <row r="4" spans="1:12" ht="66" x14ac:dyDescent="0.25">
      <c r="A4" s="5">
        <f t="shared" si="0"/>
        <v>3</v>
      </c>
      <c r="B4" s="2" t="s">
        <v>10</v>
      </c>
      <c r="C4" s="8" t="s">
        <v>20</v>
      </c>
      <c r="D4" s="2" t="s">
        <v>12</v>
      </c>
      <c r="E4" s="8" t="s">
        <v>15</v>
      </c>
      <c r="F4" s="8" t="s">
        <v>21</v>
      </c>
      <c r="G4" s="3">
        <v>18</v>
      </c>
      <c r="H4" s="3">
        <v>537</v>
      </c>
      <c r="I4" s="11">
        <v>-0.70909999999999995</v>
      </c>
      <c r="J4" s="10">
        <v>125899</v>
      </c>
      <c r="K4" s="10">
        <v>93785</v>
      </c>
      <c r="L4" s="10">
        <v>22356034</v>
      </c>
    </row>
    <row r="5" spans="1:12" ht="33" x14ac:dyDescent="0.25">
      <c r="A5" s="5">
        <f t="shared" si="0"/>
        <v>4</v>
      </c>
      <c r="B5" s="2" t="s">
        <v>10</v>
      </c>
      <c r="C5" s="8" t="s">
        <v>46</v>
      </c>
      <c r="D5" s="2" t="s">
        <v>12</v>
      </c>
      <c r="E5" s="8" t="s">
        <v>22</v>
      </c>
      <c r="F5" s="8" t="s">
        <v>47</v>
      </c>
      <c r="G5" s="3">
        <v>2</v>
      </c>
      <c r="H5" s="3">
        <v>17</v>
      </c>
      <c r="I5" s="11">
        <v>-0.66</v>
      </c>
      <c r="J5" s="10">
        <v>3945</v>
      </c>
      <c r="K5" s="10">
        <v>7364</v>
      </c>
      <c r="L5" s="10">
        <v>1708350</v>
      </c>
    </row>
    <row r="6" spans="1:12" ht="33" x14ac:dyDescent="0.25">
      <c r="A6" s="5">
        <f t="shared" si="0"/>
        <v>5</v>
      </c>
      <c r="B6" s="2" t="s">
        <v>10</v>
      </c>
      <c r="C6" s="8" t="s">
        <v>48</v>
      </c>
      <c r="D6" s="2" t="s">
        <v>23</v>
      </c>
      <c r="E6" s="8" t="s">
        <v>22</v>
      </c>
      <c r="F6" s="8" t="s">
        <v>49</v>
      </c>
      <c r="G6" s="3">
        <v>1</v>
      </c>
      <c r="H6" s="3">
        <v>9</v>
      </c>
      <c r="I6" s="11">
        <v>-0.8085</v>
      </c>
      <c r="J6" s="10">
        <v>2238</v>
      </c>
      <c r="K6" s="10">
        <v>5029</v>
      </c>
      <c r="L6" s="10">
        <v>1173495</v>
      </c>
    </row>
    <row r="7" spans="1:12" ht="214.5" x14ac:dyDescent="0.25">
      <c r="A7" s="5">
        <f t="shared" si="0"/>
        <v>6</v>
      </c>
      <c r="B7" s="2" t="s">
        <v>10</v>
      </c>
      <c r="C7" s="8" t="s">
        <v>38</v>
      </c>
      <c r="D7" s="2" t="s">
        <v>39</v>
      </c>
      <c r="E7" s="8" t="s">
        <v>40</v>
      </c>
      <c r="F7" s="8" t="s">
        <v>41</v>
      </c>
      <c r="G7" s="3">
        <v>3</v>
      </c>
      <c r="H7" s="3">
        <v>179</v>
      </c>
      <c r="I7" s="11">
        <v>-0.36749999999999999</v>
      </c>
      <c r="J7" s="10">
        <v>12695</v>
      </c>
      <c r="K7" s="10">
        <v>37514</v>
      </c>
      <c r="L7" s="10">
        <v>9084674</v>
      </c>
    </row>
    <row r="8" spans="1:12" ht="49.5" x14ac:dyDescent="0.25">
      <c r="A8" s="5">
        <f t="shared" si="0"/>
        <v>7</v>
      </c>
      <c r="B8" s="2" t="s">
        <v>10</v>
      </c>
      <c r="C8" s="8" t="s">
        <v>31</v>
      </c>
      <c r="D8" s="2" t="s">
        <v>28</v>
      </c>
      <c r="E8" s="8" t="s">
        <v>32</v>
      </c>
      <c r="F8" s="8" t="s">
        <v>33</v>
      </c>
      <c r="G8" s="3">
        <v>1</v>
      </c>
      <c r="H8" s="3">
        <v>81</v>
      </c>
      <c r="I8" s="11">
        <v>-0.56220000000000003</v>
      </c>
      <c r="J8" s="10">
        <v>18630</v>
      </c>
      <c r="K8" s="3">
        <v>657</v>
      </c>
      <c r="L8" s="10">
        <v>141740</v>
      </c>
    </row>
    <row r="9" spans="1:12" ht="99" x14ac:dyDescent="0.25">
      <c r="A9" s="5">
        <f t="shared" si="0"/>
        <v>8</v>
      </c>
      <c r="B9" s="2" t="s">
        <v>10</v>
      </c>
      <c r="C9" s="8" t="s">
        <v>34</v>
      </c>
      <c r="D9" s="2" t="s">
        <v>35</v>
      </c>
      <c r="E9" s="8" t="s">
        <v>36</v>
      </c>
      <c r="F9" s="8" t="s">
        <v>37</v>
      </c>
      <c r="G9" s="3">
        <v>5</v>
      </c>
      <c r="H9" s="3">
        <v>111</v>
      </c>
      <c r="I9" s="11">
        <v>-0.66059999999999997</v>
      </c>
      <c r="J9" s="10">
        <v>13085</v>
      </c>
      <c r="K9" s="10">
        <v>81794</v>
      </c>
      <c r="L9" s="10">
        <v>19246741</v>
      </c>
    </row>
    <row r="10" spans="1:12" ht="198" x14ac:dyDescent="0.25">
      <c r="A10" s="5">
        <f t="shared" si="0"/>
        <v>9</v>
      </c>
      <c r="B10" s="2" t="s">
        <v>10</v>
      </c>
      <c r="C10" s="8" t="s">
        <v>24</v>
      </c>
      <c r="D10" s="2" t="s">
        <v>25</v>
      </c>
      <c r="E10" s="8" t="s">
        <v>26</v>
      </c>
      <c r="F10" s="8" t="s">
        <v>27</v>
      </c>
      <c r="G10" s="3">
        <v>7</v>
      </c>
      <c r="H10" s="3">
        <v>444</v>
      </c>
      <c r="I10" s="11">
        <v>-0.36570000000000003</v>
      </c>
      <c r="J10" s="10">
        <v>107639</v>
      </c>
      <c r="K10" s="10">
        <v>1087464</v>
      </c>
      <c r="L10" s="10">
        <v>263959226</v>
      </c>
    </row>
    <row r="11" spans="1:12" ht="181.5" x14ac:dyDescent="0.25">
      <c r="A11" s="5">
        <f t="shared" si="0"/>
        <v>10</v>
      </c>
      <c r="B11" s="2" t="s">
        <v>10</v>
      </c>
      <c r="C11" s="8" t="s">
        <v>50</v>
      </c>
      <c r="D11" s="2" t="s">
        <v>51</v>
      </c>
      <c r="E11" s="8" t="s">
        <v>52</v>
      </c>
      <c r="F11" s="8" t="s">
        <v>53</v>
      </c>
      <c r="G11" s="3">
        <v>1</v>
      </c>
      <c r="H11" s="3">
        <v>14</v>
      </c>
      <c r="I11" s="11">
        <v>-0.5484</v>
      </c>
      <c r="J11" s="10">
        <v>1960</v>
      </c>
      <c r="K11" s="10">
        <v>16112</v>
      </c>
      <c r="L11" s="10">
        <v>3878296</v>
      </c>
    </row>
    <row r="12" spans="1:12" ht="132" x14ac:dyDescent="0.25">
      <c r="A12" s="5">
        <f t="shared" si="0"/>
        <v>11</v>
      </c>
      <c r="B12" s="2" t="s">
        <v>10</v>
      </c>
      <c r="C12" s="8" t="s">
        <v>42</v>
      </c>
      <c r="D12" s="2" t="s">
        <v>43</v>
      </c>
      <c r="E12" s="8" t="s">
        <v>44</v>
      </c>
      <c r="F12" s="8" t="s">
        <v>45</v>
      </c>
      <c r="G12" s="3">
        <v>1</v>
      </c>
      <c r="H12" s="3">
        <v>43</v>
      </c>
      <c r="I12" s="11">
        <v>-0.62929999999999997</v>
      </c>
      <c r="J12" s="10">
        <v>4690</v>
      </c>
      <c r="K12" s="10">
        <v>154742</v>
      </c>
      <c r="L12" s="10">
        <v>36450048</v>
      </c>
    </row>
    <row r="13" spans="1:12" x14ac:dyDescent="0.25">
      <c r="A13" s="5">
        <f t="shared" si="0"/>
        <v>12</v>
      </c>
      <c r="B13" s="2" t="s">
        <v>10</v>
      </c>
      <c r="C13" s="8" t="s">
        <v>16</v>
      </c>
      <c r="D13" s="2" t="s">
        <v>17</v>
      </c>
      <c r="E13" s="8" t="s">
        <v>18</v>
      </c>
      <c r="F13" s="8" t="s">
        <v>18</v>
      </c>
      <c r="G13" s="3">
        <v>4</v>
      </c>
      <c r="H13" s="3">
        <v>806</v>
      </c>
      <c r="I13" s="11">
        <v>0</v>
      </c>
      <c r="J13" s="10">
        <v>177320</v>
      </c>
      <c r="K13" s="10">
        <v>1241</v>
      </c>
      <c r="L13" s="10">
        <v>276625</v>
      </c>
    </row>
  </sheetData>
  <sortState ref="A2:L13">
    <sortCondition descending="1" ref="D2:D1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&amp;C&amp;"微軟正黑體,粗體"&amp;16國片電影票房2022年03/07-03/13統計資訊&amp;R&amp;"微軟正黑體,標準"&amp;10資訊來源：中華民國電影票房資訊系統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2022-03-16T03:03:40Z</cp:lastPrinted>
  <dcterms:modified xsi:type="dcterms:W3CDTF">2022-03-17T05:55:21Z</dcterms:modified>
</cp:coreProperties>
</file>