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票房 0207-0213\"/>
    </mc:Choice>
  </mc:AlternateContent>
  <xr:revisionPtr revIDLastSave="0" documentId="13_ncr:1_{244BB645-4EBE-4F8F-AA07-34F2CCF3BD18}" xr6:coauthVersionLast="36" xr6:coauthVersionMax="36" xr10:uidLastSave="{00000000-0000-0000-0000-000000000000}"/>
  <bookViews>
    <workbookView xWindow="0" yWindow="0" windowWidth="20475" windowHeight="1122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2" i="1"/>
</calcChain>
</file>

<file path=xl/sharedStrings.xml><?xml version="1.0" encoding="utf-8"?>
<sst xmlns="http://schemas.openxmlformats.org/spreadsheetml/2006/main" count="82" uniqueCount="64">
  <si>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</si>
  <si>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</si>
  <si>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</si>
  <si>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</si>
  <si>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</si>
  <si>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</si>
  <si>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</si>
  <si>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</si>
  <si>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</si>
  <si>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</si>
  <si>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</si>
  <si>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威視股份有限公司</t>
  </si>
  <si>
    <t>車庫娛樂股份有限公司</t>
  </si>
  <si>
    <t>嗨！神獸</t>
  </si>
  <si>
    <t>2022/02/01</t>
  </si>
  <si>
    <t>滿滿額娛樂股份有限公司</t>
  </si>
  <si>
    <t>滿滿額娛樂股份有限公司##華納集團##凱擘影藝股份有限公司##百聿數碼創意股份有限公司##硯石(廈門)文化傳媒有限公司##神州娛樂股份有限公司</t>
  </si>
  <si>
    <t>諸葛四郎─英雄的英雄</t>
  </si>
  <si>
    <t>2022/01/28</t>
  </si>
  <si>
    <t>牽猴子股份有限公司</t>
  </si>
  <si>
    <t>童年漫畫股份有限公司</t>
  </si>
  <si>
    <t>素還真</t>
  </si>
  <si>
    <t>品蓮觀真電影股份有限公司,霹靂國際多媒體股份有限公司</t>
  </si>
  <si>
    <t>我吃了那男孩一整年的早餐</t>
  </si>
  <si>
    <t>華映娛樂股份有限公司</t>
  </si>
  <si>
    <t>華映娛樂股份有限公司,天際娛樂股份有限公司,星空飛騰國際娛樂有限公司,中環國際娛樂事業股份有限公司,星泰國際娛樂股份有限公司,三皇生物科技股份有限公司,樂到家國際娛樂股份有限公司,得藝文創國際股份有限公司,艾迪昇傳播事業有限公司</t>
  </si>
  <si>
    <t>2022/01/21</t>
  </si>
  <si>
    <t>妖果小學─水果奶奶的大秘密</t>
  </si>
  <si>
    <t>財團法人公共電視文化事業基金會</t>
  </si>
  <si>
    <t>再說一次我願意</t>
  </si>
  <si>
    <t>2022/01/19</t>
  </si>
  <si>
    <t>皮諾丘電影事業有限公司</t>
  </si>
  <si>
    <t>皮諾丘電影事業有限公司,白色影像製作股份有限公司,主雅映象有限公司,沅珅科技有限公司</t>
  </si>
  <si>
    <t>噩兆</t>
  </si>
  <si>
    <t>2021/12/24</t>
  </si>
  <si>
    <t>車庫娛樂股份有限公司,映象工廠有限公司,Arthur Film  아더필름(주)</t>
  </si>
  <si>
    <t>一杯熱奶茶的等待</t>
  </si>
  <si>
    <t>台北双喜電影發行股份有限公司</t>
  </si>
  <si>
    <t>一杯熱奶茶影視有限公司,華文創股份有限公司,金贊實業有限公司,滾動力股份有限公司,中環國際娛樂事業股份有限公司,天立揚製片有限公司,愷聯資本有限公司,益康顧問有限公司,大瀚國際開發股份有限公司,盛青陽娛樂製作股份有限公司</t>
  </si>
  <si>
    <t>美商華納兄弟（遠東）股份有限公司台灣分公司</t>
  </si>
  <si>
    <t>2021/12/03</t>
  </si>
  <si>
    <t>美國女孩</t>
  </si>
  <si>
    <t>水花電影股份有限公司</t>
  </si>
  <si>
    <t>水花電影股份有限公司,寰亞電影製作有限公司,杰威爾音樂有限公司,G.H.Y. Culture &amp; Media (Singapore)</t>
  </si>
  <si>
    <t>月老</t>
  </si>
  <si>
    <t>2021/11/24</t>
  </si>
  <si>
    <t>麻吉砥加電影有限公司</t>
  </si>
  <si>
    <t>麻吉砥加電影有限公司,禾豐九路娛樂有限公司,良人行影業有限公司,居爾一拳有限公司,樂到家國際娛樂股份有限公司,聚星文創娛樂事業股份有限公司,國賓影城股份有限公司,能率影業股份有限公司,HIVE FILMWORKS INC.</t>
  </si>
  <si>
    <t>青春弒戀</t>
  </si>
  <si>
    <t>2021/11/19</t>
  </si>
  <si>
    <t>長龢有限公司</t>
  </si>
  <si>
    <t>風度國際有限公司,中環國際娛樂事業股份有限公司,長龢有限公司,阿榮影業股份有限公司,台北市電影委員會,星泰國際娛樂股份有限公司,菊地健興業有限公司,天使放大股份有限公司,齊石傳播有限公司</t>
  </si>
  <si>
    <t>2021/10/29</t>
  </si>
  <si>
    <t>瀑布</t>
  </si>
  <si>
    <t>本地風光電影股份有限公司</t>
  </si>
  <si>
    <t>本地風光電影股份有限公司,氧氣電影有限公司,鏡文學股份有限公司,三皇生物科技股份有限公司,百聿數碼創意股份有限公司,華映娛樂股份有限公司</t>
  </si>
  <si>
    <t>2021/10/08</t>
  </si>
  <si>
    <t>鱷魚</t>
  </si>
  <si>
    <t>滿滿額娛樂股份有限公司,鹿路電影有限公司,台灣大哥大myVideo,中環國際娛樂事業股份有限公司,華映娛樂股份有限公司,台北真好電影股份有限公司,中台興化學工業股份有限公司,崴森管理顧問股份有限公司,高雄市電影館</t>
  </si>
  <si>
    <t>聽見歌 再唱</t>
  </si>
  <si>
    <t>2021/04/16</t>
  </si>
  <si>
    <t>美商華納兄弟(遠東)股份有限公司台灣分公司,香港商福斯傳媒有限公司台灣分公司,海樂影業股份有限公司,有得電影有限公司,高雄人,十三月股份有限公司</t>
  </si>
  <si>
    <t>序號</t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</si>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</sst>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"/>
  <sheetViews>
    <sheetView tabSelected="1" workbookViewId="0">
      <pane ySplit="1" topLeftCell="A2" activePane="bottomLeft" state="frozen"/>
      <selection pane="bottomLeft" activeCell="D15" sqref="D15"/>
    </sheetView>
  </sheetViews>
  <sheetFormatPr defaultRowHeight="16.5" x14ac:dyDescent="0.25"/>
  <cols>
    <col min="1" max="1" width="5.625" style="1" customWidth="1"/>
    <col min="3" max="3" width="17.625" style="9" customWidth="1"/>
    <col min="4" max="4" width="10.375" customWidth="1"/>
    <col min="5" max="6" width="17.625" style="9" customWidth="1"/>
    <col min="7" max="7" width="9.375" style="2" customWidth="1"/>
    <col min="8" max="8" width="10" style="2" customWidth="1"/>
    <col min="9" max="9" width="13.125" style="2" customWidth="1"/>
    <col min="10" max="10" width="10.625" style="2" customWidth="1"/>
    <col min="11" max="12" width="14.375" style="2" customWidth="1"/>
  </cols>
  <sheetData>
    <row r="1" spans="1:12" ht="20.100000000000001" customHeight="1" x14ac:dyDescent="0.25">
      <c r="A1" s="3" t="s">
        <v>62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63</v>
      </c>
      <c r="J1" s="3" t="s">
        <v>7</v>
      </c>
      <c r="K1" s="3" t="s">
        <v>8</v>
      </c>
      <c r="L1" s="3" t="s">
        <v>9</v>
      </c>
    </row>
    <row r="2" spans="1:12" ht="148.5" x14ac:dyDescent="0.25">
      <c r="A2" s="4">
        <f t="shared" ref="A2:A15" si="0">ROW(A1)</f>
        <v>1</v>
      </c>
      <c r="B2" s="5" t="s">
        <v>10</v>
      </c>
      <c r="C2" s="8" t="s">
        <v>13</v>
      </c>
      <c r="D2" s="5" t="s">
        <v>14</v>
      </c>
      <c r="E2" s="8" t="s">
        <v>15</v>
      </c>
      <c r="F2" s="8" t="s">
        <v>16</v>
      </c>
      <c r="G2" s="6">
        <v>51</v>
      </c>
      <c r="H2" s="10">
        <v>1704</v>
      </c>
      <c r="I2" s="11">
        <v>-0.62749999999999995</v>
      </c>
      <c r="J2" s="10">
        <v>386873</v>
      </c>
      <c r="K2" s="10">
        <v>6863</v>
      </c>
      <c r="L2" s="10">
        <v>1604335</v>
      </c>
    </row>
    <row r="3" spans="1:12" ht="33" x14ac:dyDescent="0.25">
      <c r="A3" s="4">
        <f t="shared" si="0"/>
        <v>2</v>
      </c>
      <c r="B3" s="5" t="s">
        <v>10</v>
      </c>
      <c r="C3" s="8" t="s">
        <v>17</v>
      </c>
      <c r="D3" s="5" t="s">
        <v>18</v>
      </c>
      <c r="E3" s="8" t="s">
        <v>19</v>
      </c>
      <c r="F3" s="8" t="s">
        <v>20</v>
      </c>
      <c r="G3" s="6">
        <v>50</v>
      </c>
      <c r="H3" s="10">
        <v>1028</v>
      </c>
      <c r="I3" s="11">
        <v>-0.67510000000000003</v>
      </c>
      <c r="J3" s="10">
        <v>230453</v>
      </c>
      <c r="K3" s="10">
        <v>7122</v>
      </c>
      <c r="L3" s="10">
        <v>1652502</v>
      </c>
    </row>
    <row r="4" spans="1:12" ht="66" x14ac:dyDescent="0.25">
      <c r="A4" s="4">
        <f t="shared" si="0"/>
        <v>3</v>
      </c>
      <c r="B4" s="5" t="s">
        <v>10</v>
      </c>
      <c r="C4" s="8" t="s">
        <v>21</v>
      </c>
      <c r="D4" s="5" t="s">
        <v>18</v>
      </c>
      <c r="E4" s="8" t="s">
        <v>11</v>
      </c>
      <c r="F4" s="8" t="s">
        <v>22</v>
      </c>
      <c r="G4" s="6">
        <v>93</v>
      </c>
      <c r="H4" s="10">
        <v>15678</v>
      </c>
      <c r="I4" s="11">
        <v>-0.5242</v>
      </c>
      <c r="J4" s="10">
        <v>3724230</v>
      </c>
      <c r="K4" s="10">
        <v>81884</v>
      </c>
      <c r="L4" s="10">
        <v>19538896</v>
      </c>
    </row>
    <row r="5" spans="1:12" ht="231" x14ac:dyDescent="0.25">
      <c r="A5" s="4">
        <f t="shared" si="0"/>
        <v>4</v>
      </c>
      <c r="B5" s="5" t="s">
        <v>10</v>
      </c>
      <c r="C5" s="8" t="s">
        <v>23</v>
      </c>
      <c r="D5" s="5" t="s">
        <v>18</v>
      </c>
      <c r="E5" s="8" t="s">
        <v>24</v>
      </c>
      <c r="F5" s="8" t="s">
        <v>25</v>
      </c>
      <c r="G5" s="6">
        <v>96</v>
      </c>
      <c r="H5" s="10">
        <v>72190</v>
      </c>
      <c r="I5" s="11">
        <v>-2.7400000000000001E-2</v>
      </c>
      <c r="J5" s="10">
        <v>17334781</v>
      </c>
      <c r="K5" s="10">
        <v>199161</v>
      </c>
      <c r="L5" s="10">
        <v>48021548</v>
      </c>
    </row>
    <row r="6" spans="1:12" ht="33" x14ac:dyDescent="0.25">
      <c r="A6" s="4">
        <f t="shared" si="0"/>
        <v>5</v>
      </c>
      <c r="B6" s="5" t="s">
        <v>10</v>
      </c>
      <c r="C6" s="8" t="s">
        <v>27</v>
      </c>
      <c r="D6" s="5" t="s">
        <v>26</v>
      </c>
      <c r="E6" s="8" t="s">
        <v>19</v>
      </c>
      <c r="F6" s="8" t="s">
        <v>28</v>
      </c>
      <c r="G6" s="6">
        <v>24</v>
      </c>
      <c r="H6" s="6">
        <v>320</v>
      </c>
      <c r="I6" s="11">
        <v>-0.59489999999999998</v>
      </c>
      <c r="J6" s="10">
        <v>73140</v>
      </c>
      <c r="K6" s="10">
        <v>4577</v>
      </c>
      <c r="L6" s="10">
        <v>1069450</v>
      </c>
    </row>
    <row r="7" spans="1:12" ht="82.5" x14ac:dyDescent="0.25">
      <c r="A7" s="4">
        <f t="shared" si="0"/>
        <v>6</v>
      </c>
      <c r="B7" s="5" t="s">
        <v>10</v>
      </c>
      <c r="C7" s="8" t="s">
        <v>29</v>
      </c>
      <c r="D7" s="5" t="s">
        <v>30</v>
      </c>
      <c r="E7" s="8" t="s">
        <v>31</v>
      </c>
      <c r="F7" s="8" t="s">
        <v>32</v>
      </c>
      <c r="G7" s="6">
        <v>50</v>
      </c>
      <c r="H7" s="6">
        <v>864</v>
      </c>
      <c r="I7" s="11">
        <v>-0.55959999999999999</v>
      </c>
      <c r="J7" s="10">
        <v>207382</v>
      </c>
      <c r="K7" s="10">
        <v>23282</v>
      </c>
      <c r="L7" s="10">
        <v>5485940</v>
      </c>
    </row>
    <row r="8" spans="1:12" ht="66" x14ac:dyDescent="0.25">
      <c r="A8" s="4">
        <f t="shared" si="0"/>
        <v>7</v>
      </c>
      <c r="B8" s="5" t="s">
        <v>10</v>
      </c>
      <c r="C8" s="8" t="s">
        <v>33</v>
      </c>
      <c r="D8" s="5" t="s">
        <v>34</v>
      </c>
      <c r="E8" s="8" t="s">
        <v>12</v>
      </c>
      <c r="F8" s="8" t="s">
        <v>35</v>
      </c>
      <c r="G8" s="6">
        <v>2</v>
      </c>
      <c r="H8" s="6">
        <v>54</v>
      </c>
      <c r="I8" s="11">
        <v>-0.7429</v>
      </c>
      <c r="J8" s="10">
        <v>12320</v>
      </c>
      <c r="K8" s="10">
        <v>65515</v>
      </c>
      <c r="L8" s="10">
        <v>16156131</v>
      </c>
    </row>
    <row r="9" spans="1:12" ht="214.5" x14ac:dyDescent="0.25">
      <c r="A9" s="4">
        <f t="shared" si="0"/>
        <v>8</v>
      </c>
      <c r="B9" s="5" t="s">
        <v>10</v>
      </c>
      <c r="C9" s="8" t="s">
        <v>36</v>
      </c>
      <c r="D9" s="5" t="s">
        <v>34</v>
      </c>
      <c r="E9" s="8" t="s">
        <v>37</v>
      </c>
      <c r="F9" s="8" t="s">
        <v>38</v>
      </c>
      <c r="G9" s="6">
        <v>1</v>
      </c>
      <c r="H9" s="6">
        <v>6</v>
      </c>
      <c r="I9" s="11">
        <v>-0.84619999999999995</v>
      </c>
      <c r="J9" s="10">
        <v>1590</v>
      </c>
      <c r="K9" s="10">
        <v>36905</v>
      </c>
      <c r="L9" s="10">
        <v>9047398</v>
      </c>
    </row>
    <row r="10" spans="1:12" ht="99" x14ac:dyDescent="0.25">
      <c r="A10" s="4">
        <f t="shared" si="0"/>
        <v>9</v>
      </c>
      <c r="B10" s="5" t="s">
        <v>10</v>
      </c>
      <c r="C10" s="8" t="s">
        <v>41</v>
      </c>
      <c r="D10" s="5" t="s">
        <v>40</v>
      </c>
      <c r="E10" s="8" t="s">
        <v>42</v>
      </c>
      <c r="F10" s="8" t="s">
        <v>43</v>
      </c>
      <c r="G10" s="6">
        <v>4</v>
      </c>
      <c r="H10" s="6">
        <v>198</v>
      </c>
      <c r="I10" s="11">
        <v>-0.56189999999999996</v>
      </c>
      <c r="J10" s="10">
        <v>45370</v>
      </c>
      <c r="K10" s="10">
        <v>80573</v>
      </c>
      <c r="L10" s="10">
        <v>19114723</v>
      </c>
    </row>
    <row r="11" spans="1:12" ht="198" x14ac:dyDescent="0.25">
      <c r="A11" s="4">
        <f t="shared" si="0"/>
        <v>10</v>
      </c>
      <c r="B11" s="5" t="s">
        <v>10</v>
      </c>
      <c r="C11" s="8" t="s">
        <v>44</v>
      </c>
      <c r="D11" s="5" t="s">
        <v>45</v>
      </c>
      <c r="E11" s="8" t="s">
        <v>46</v>
      </c>
      <c r="F11" s="8" t="s">
        <v>47</v>
      </c>
      <c r="G11" s="6">
        <v>72</v>
      </c>
      <c r="H11" s="10">
        <v>4985</v>
      </c>
      <c r="I11" s="11">
        <v>-0.4929</v>
      </c>
      <c r="J11" s="10">
        <v>1212835</v>
      </c>
      <c r="K11" s="10">
        <v>1082702</v>
      </c>
      <c r="L11" s="10">
        <v>262791797</v>
      </c>
    </row>
    <row r="12" spans="1:12" ht="181.5" x14ac:dyDescent="0.25">
      <c r="A12" s="4">
        <f t="shared" si="0"/>
        <v>11</v>
      </c>
      <c r="B12" s="5" t="s">
        <v>10</v>
      </c>
      <c r="C12" s="8" t="s">
        <v>48</v>
      </c>
      <c r="D12" s="5" t="s">
        <v>49</v>
      </c>
      <c r="E12" s="8" t="s">
        <v>50</v>
      </c>
      <c r="F12" s="8" t="s">
        <v>51</v>
      </c>
      <c r="G12" s="6">
        <v>1</v>
      </c>
      <c r="H12" s="6">
        <v>32</v>
      </c>
      <c r="I12" s="11">
        <v>0</v>
      </c>
      <c r="J12" s="10">
        <v>5120</v>
      </c>
      <c r="K12" s="10">
        <v>15929</v>
      </c>
      <c r="L12" s="10">
        <v>3850136</v>
      </c>
    </row>
    <row r="13" spans="1:12" ht="132" x14ac:dyDescent="0.25">
      <c r="A13" s="4">
        <f t="shared" si="0"/>
        <v>12</v>
      </c>
      <c r="B13" s="5" t="s">
        <v>10</v>
      </c>
      <c r="C13" s="8" t="s">
        <v>53</v>
      </c>
      <c r="D13" s="5" t="s">
        <v>52</v>
      </c>
      <c r="E13" s="8" t="s">
        <v>54</v>
      </c>
      <c r="F13" s="8" t="s">
        <v>55</v>
      </c>
      <c r="G13" s="6">
        <v>7</v>
      </c>
      <c r="H13" s="6">
        <v>428</v>
      </c>
      <c r="I13" s="11">
        <v>-4.7000000000000002E-3</v>
      </c>
      <c r="J13" s="10">
        <v>37922</v>
      </c>
      <c r="K13" s="10">
        <v>154166</v>
      </c>
      <c r="L13" s="10">
        <v>36390531</v>
      </c>
    </row>
    <row r="14" spans="1:12" ht="198" x14ac:dyDescent="0.25">
      <c r="A14" s="4">
        <f t="shared" si="0"/>
        <v>13</v>
      </c>
      <c r="B14" s="5" t="s">
        <v>10</v>
      </c>
      <c r="C14" s="8" t="s">
        <v>57</v>
      </c>
      <c r="D14" s="5" t="s">
        <v>56</v>
      </c>
      <c r="E14" s="8" t="s">
        <v>15</v>
      </c>
      <c r="F14" s="8" t="s">
        <v>58</v>
      </c>
      <c r="G14" s="6">
        <v>2</v>
      </c>
      <c r="H14" s="6">
        <v>50</v>
      </c>
      <c r="I14" s="11">
        <v>0.13639999999999999</v>
      </c>
      <c r="J14" s="10">
        <v>4742</v>
      </c>
      <c r="K14" s="10">
        <v>11895</v>
      </c>
      <c r="L14" s="10">
        <v>2757306</v>
      </c>
    </row>
    <row r="15" spans="1:12" ht="148.5" x14ac:dyDescent="0.25">
      <c r="A15" s="4">
        <f t="shared" si="0"/>
        <v>14</v>
      </c>
      <c r="B15" s="5" t="s">
        <v>10</v>
      </c>
      <c r="C15" s="8" t="s">
        <v>59</v>
      </c>
      <c r="D15" s="5" t="s">
        <v>60</v>
      </c>
      <c r="E15" s="8" t="s">
        <v>39</v>
      </c>
      <c r="F15" s="8" t="s">
        <v>61</v>
      </c>
      <c r="G15" s="6">
        <v>1</v>
      </c>
      <c r="H15" s="6">
        <v>46</v>
      </c>
      <c r="I15" s="11">
        <v>-0.53059999999999996</v>
      </c>
      <c r="J15" s="10">
        <v>2200</v>
      </c>
      <c r="K15" s="10">
        <v>365342</v>
      </c>
      <c r="L15" s="10">
        <v>84398074</v>
      </c>
    </row>
  </sheetData>
  <sortState ref="A2:L15">
    <sortCondition descending="1" ref="D2:D15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&amp;C&amp;"微軟正黑體,粗體"&amp;16國片電影票房2022年02/07-02/13統計資訊&amp;R&amp;"微軟正黑體,標準"&amp;10資訊來源：中華民國電影票房資訊系統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公告日期：2022年02月17日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2022-02-16T02:49:47Z</cp:lastPrinted>
  <dcterms:modified xsi:type="dcterms:W3CDTF">2022-02-16T02:56:10Z</dcterms:modified>
</cp:coreProperties>
</file>