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0103-0109\"/>
    </mc:Choice>
  </mc:AlternateContent>
  <xr:revisionPtr revIDLastSave="0" documentId="13_ncr:1_{78336311-7C4F-47A4-9D88-32D78B55C937}" xr6:coauthVersionLast="36" xr6:coauthVersionMax="36" xr10:uidLastSave="{00000000-0000-0000-0000-000000000000}"/>
  <bookViews>
    <workbookView xWindow="0" yWindow="0" windowWidth="20385" windowHeight="11505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2" i="1"/>
</calcChain>
</file>

<file path=xl/sharedStrings.xml><?xml version="1.0" encoding="utf-8"?>
<sst xmlns="http://schemas.openxmlformats.org/spreadsheetml/2006/main" count="82" uniqueCount="64">
  <si>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</si>
  <si>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</si>
  <si>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</si>
  <si>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</si>
  <si>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</si>
  <si>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</si>
  <si>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</si>
  <si>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</si>
  <si>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</si>
  <si>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</si>
  <si>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中華民國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</si>
  <si>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</si>
  <si>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</si>
  <si>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</si>
  <si>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</si>
  <si>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美商華納兄弟（遠東）股份有限公司台灣分公司</t>
  </si>
  <si>
    <t>噩兆</t>
  </si>
  <si>
    <t>2021/12/24</t>
  </si>
  <si>
    <t>車庫娛樂股份有限公司</t>
  </si>
  <si>
    <t>車庫娛樂股份有限公司,映象工廠有限公司,Arthur Film  아더필름(주)</t>
  </si>
  <si>
    <t>一杯熱奶茶的等待</t>
  </si>
  <si>
    <t>台北双喜電影發行股份有限公司</t>
  </si>
  <si>
    <t>一杯熱奶茶影視有限公司,華文創股份有限公司,金贊實業有限公司,滾動力股份有限公司,中環國際娛樂事業股份有限公司,天立揚製片有限公司,愷聯資本有限公司,益康顧問有限公司,大瀚國際開發股份有限公司,盛青陽娛樂製作股份有限公司</t>
  </si>
  <si>
    <t>采昌國際多媒體股份有限公司</t>
  </si>
  <si>
    <t>美國女孩</t>
  </si>
  <si>
    <t>2021/12/03</t>
  </si>
  <si>
    <t>水花電影股份有限公司</t>
  </si>
  <si>
    <t>水花電影股份有限公司,寰亞電影製作有限公司,杰威爾音樂有限公司,G.H.Y. Culture &amp; Media (Singapore)</t>
  </si>
  <si>
    <t>尋找神話之鳥</t>
  </si>
  <si>
    <t>2021/12/17</t>
  </si>
  <si>
    <t>鴻奇文化事業有限公司</t>
  </si>
  <si>
    <t>2021/11/26</t>
  </si>
  <si>
    <t>不想一個人</t>
  </si>
  <si>
    <t>一條龍虎豹國際娛樂有限公司</t>
  </si>
  <si>
    <t>波谷影片有限公司,一條龍虎豹國際娛樂有限公司,上海啟李廣告有限公司,捌捌玖電影股份有限公司</t>
  </si>
  <si>
    <t>魔法阿媽 4K數位修復版</t>
  </si>
  <si>
    <t>稻田電影工作室有限公司</t>
  </si>
  <si>
    <t>瀑布</t>
  </si>
  <si>
    <t>2021/10/29</t>
  </si>
  <si>
    <t>本地風光電影股份有限公司</t>
  </si>
  <si>
    <t>本地風光電影股份有限公司,氧氣電影有限公司,鏡文學股份有限公司,三皇生物科技股份有限公司,百聿數碼創意股份有限公司,華映娛樂股份有限公司</t>
  </si>
  <si>
    <t>文林銀行</t>
  </si>
  <si>
    <t>2021/11/12</t>
  </si>
  <si>
    <t>視納華仁文化傳播股份有限公司</t>
  </si>
  <si>
    <t>期末考</t>
  </si>
  <si>
    <t>2021/08/20</t>
  </si>
  <si>
    <t>海鵬影業有限公司</t>
  </si>
  <si>
    <t>花千樹電影有限公司(A THOUSAND TREE FILMS)##高雄人##海鵬影業有限公司</t>
  </si>
  <si>
    <t>男人與他的海</t>
  </si>
  <si>
    <t>2021/04/01</t>
  </si>
  <si>
    <t>牽猴子整合行銷股份有限公司</t>
  </si>
  <si>
    <t>黑糖媒體創意有限公司</t>
  </si>
  <si>
    <t>聽見歌 再唱</t>
  </si>
  <si>
    <t>2021/04/16</t>
  </si>
  <si>
    <t>美商華納兄弟(遠東)股份有限公司台灣分公司,香港商福斯傳媒有限公司台灣分公司,海樂影業股份有限公司,有得電影有限公司,高雄人,十三月股份有限公司</t>
  </si>
  <si>
    <t>2021/10/08</t>
  </si>
  <si>
    <t>鱷魚</t>
  </si>
  <si>
    <t>滿滿額娛樂股份有限公司</t>
  </si>
  <si>
    <t>滿滿額娛樂股份有限公司,鹿路電影有限公司,台灣大哥大myVideo,中環國際娛樂事業股份有限公司,華映娛樂股份有限公司,台北真好電影股份有限公司,中台興化學工業股份有限公司,崴森管理顧問股份有限公司,高雄市電影館</t>
  </si>
  <si>
    <t>詭祭</t>
  </si>
  <si>
    <t>光譜映像有限公司</t>
  </si>
  <si>
    <t>臺北市政府,Lemming Film,THE NETHERLANDS FILM FUND (THE NETHERLANDS FILM PRODUCTION INCENTIVE),台北市電影委員會,財團法人台北市文化基金會,臺北市政府文化局,高雄人</t>
  </si>
  <si>
    <t>序號</t>
    <phoneticPr fontId="1" type="noConversion"/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</si>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</sst>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pane ySplit="1" topLeftCell="A2" activePane="bottomLeft" state="frozen"/>
      <selection pane="bottomLeft" activeCell="B16" sqref="B16"/>
    </sheetView>
  </sheetViews>
  <sheetFormatPr defaultRowHeight="16.5" x14ac:dyDescent="0.25"/>
  <cols>
    <col min="1" max="1" width="5.625" style="2" customWidth="1"/>
    <col min="2" max="2" width="9.375" customWidth="1"/>
    <col min="3" max="3" width="17.625" style="10" customWidth="1"/>
    <col min="4" max="4" width="10.375" customWidth="1"/>
    <col min="5" max="6" width="17.625" style="10" customWidth="1"/>
    <col min="7" max="7" width="9.375" style="3" customWidth="1"/>
    <col min="8" max="8" width="10" style="3" customWidth="1"/>
    <col min="9" max="9" width="13.125" style="3" customWidth="1"/>
    <col min="10" max="10" width="10.625" style="3" customWidth="1"/>
    <col min="11" max="12" width="14.375" style="3" customWidth="1"/>
  </cols>
  <sheetData>
    <row r="1" spans="1:12" s="1" customFormat="1" ht="20.100000000000001" customHeight="1" x14ac:dyDescent="0.25">
      <c r="A1" s="7" t="s">
        <v>62</v>
      </c>
      <c r="B1" s="7" t="s">
        <v>0</v>
      </c>
      <c r="C1" s="8" t="s">
        <v>1</v>
      </c>
      <c r="D1" s="7" t="s">
        <v>2</v>
      </c>
      <c r="E1" s="8" t="s">
        <v>3</v>
      </c>
      <c r="F1" s="8" t="s">
        <v>4</v>
      </c>
      <c r="G1" s="7" t="s">
        <v>5</v>
      </c>
      <c r="H1" s="7" t="s">
        <v>6</v>
      </c>
      <c r="I1" s="7" t="s">
        <v>63</v>
      </c>
      <c r="J1" s="7" t="s">
        <v>7</v>
      </c>
      <c r="K1" s="7" t="s">
        <v>8</v>
      </c>
      <c r="L1" s="7" t="s">
        <v>9</v>
      </c>
    </row>
    <row r="2" spans="1:12" ht="66" x14ac:dyDescent="0.25">
      <c r="A2" s="4">
        <f t="shared" ref="A2:A15" si="0">ROW(A1)</f>
        <v>1</v>
      </c>
      <c r="B2" s="5" t="s">
        <v>10</v>
      </c>
      <c r="C2" s="9" t="s">
        <v>16</v>
      </c>
      <c r="D2" s="5" t="s">
        <v>17</v>
      </c>
      <c r="E2" s="9" t="s">
        <v>18</v>
      </c>
      <c r="F2" s="9" t="s">
        <v>19</v>
      </c>
      <c r="G2" s="6">
        <v>44</v>
      </c>
      <c r="H2" s="11">
        <v>7761</v>
      </c>
      <c r="I2" s="12">
        <v>-0.71850000000000003</v>
      </c>
      <c r="J2" s="11">
        <v>1882877</v>
      </c>
      <c r="K2" s="11">
        <v>60359</v>
      </c>
      <c r="L2" s="11">
        <v>14915155</v>
      </c>
    </row>
    <row r="3" spans="1:12" ht="241.5" customHeight="1" x14ac:dyDescent="0.25">
      <c r="A3" s="4">
        <f t="shared" si="0"/>
        <v>2</v>
      </c>
      <c r="B3" s="5" t="s">
        <v>10</v>
      </c>
      <c r="C3" s="9" t="s">
        <v>20</v>
      </c>
      <c r="D3" s="5" t="s">
        <v>17</v>
      </c>
      <c r="E3" s="9" t="s">
        <v>21</v>
      </c>
      <c r="F3" s="9" t="s">
        <v>22</v>
      </c>
      <c r="G3" s="6">
        <v>57</v>
      </c>
      <c r="H3" s="11">
        <v>3924</v>
      </c>
      <c r="I3" s="12">
        <v>-0.69169999999999998</v>
      </c>
      <c r="J3" s="11">
        <v>961689</v>
      </c>
      <c r="K3" s="11">
        <v>32926</v>
      </c>
      <c r="L3" s="11">
        <v>8077389</v>
      </c>
    </row>
    <row r="4" spans="1:12" ht="99" x14ac:dyDescent="0.25">
      <c r="A4" s="4">
        <f t="shared" si="0"/>
        <v>3</v>
      </c>
      <c r="B4" s="5" t="s">
        <v>10</v>
      </c>
      <c r="C4" s="9" t="s">
        <v>32</v>
      </c>
      <c r="D4" s="5" t="s">
        <v>17</v>
      </c>
      <c r="E4" s="9" t="s">
        <v>33</v>
      </c>
      <c r="F4" s="9" t="s">
        <v>34</v>
      </c>
      <c r="G4" s="6">
        <v>14</v>
      </c>
      <c r="H4" s="6">
        <v>532</v>
      </c>
      <c r="I4" s="12">
        <v>-0.76559999999999995</v>
      </c>
      <c r="J4" s="11">
        <v>125636</v>
      </c>
      <c r="K4" s="11">
        <v>6413</v>
      </c>
      <c r="L4" s="11">
        <v>1614388</v>
      </c>
    </row>
    <row r="5" spans="1:12" ht="33" x14ac:dyDescent="0.25">
      <c r="A5" s="4">
        <f t="shared" si="0"/>
        <v>4</v>
      </c>
      <c r="B5" s="5" t="s">
        <v>10</v>
      </c>
      <c r="C5" s="9" t="s">
        <v>28</v>
      </c>
      <c r="D5" s="5" t="s">
        <v>29</v>
      </c>
      <c r="E5" s="9" t="s">
        <v>23</v>
      </c>
      <c r="F5" s="9" t="s">
        <v>30</v>
      </c>
      <c r="G5" s="6">
        <v>8</v>
      </c>
      <c r="H5" s="6">
        <v>928</v>
      </c>
      <c r="I5" s="12">
        <v>0.48720000000000002</v>
      </c>
      <c r="J5" s="11">
        <v>188555</v>
      </c>
      <c r="K5" s="11">
        <v>8952</v>
      </c>
      <c r="L5" s="11">
        <v>1935199</v>
      </c>
    </row>
    <row r="6" spans="1:12" ht="99" x14ac:dyDescent="0.25">
      <c r="A6" s="4">
        <f t="shared" si="0"/>
        <v>5</v>
      </c>
      <c r="B6" s="5" t="s">
        <v>10</v>
      </c>
      <c r="C6" s="9" t="s">
        <v>24</v>
      </c>
      <c r="D6" s="5" t="s">
        <v>25</v>
      </c>
      <c r="E6" s="9" t="s">
        <v>26</v>
      </c>
      <c r="F6" s="9" t="s">
        <v>27</v>
      </c>
      <c r="G6" s="6">
        <v>16</v>
      </c>
      <c r="H6" s="11">
        <v>2055</v>
      </c>
      <c r="I6" s="12">
        <v>-0.51870000000000005</v>
      </c>
      <c r="J6" s="11">
        <v>475134</v>
      </c>
      <c r="K6" s="11">
        <v>77112</v>
      </c>
      <c r="L6" s="11">
        <v>18325344</v>
      </c>
    </row>
    <row r="7" spans="1:12" ht="234.75" customHeight="1" x14ac:dyDescent="0.25">
      <c r="A7" s="4">
        <f t="shared" si="0"/>
        <v>6</v>
      </c>
      <c r="B7" s="5" t="s">
        <v>10</v>
      </c>
      <c r="C7" s="9" t="s">
        <v>59</v>
      </c>
      <c r="D7" s="5" t="s">
        <v>25</v>
      </c>
      <c r="E7" s="9" t="s">
        <v>60</v>
      </c>
      <c r="F7" s="9" t="s">
        <v>61</v>
      </c>
      <c r="G7" s="6">
        <v>2</v>
      </c>
      <c r="H7" s="6">
        <v>2</v>
      </c>
      <c r="I7" s="12">
        <v>-0.97560000000000002</v>
      </c>
      <c r="J7" s="6">
        <v>525</v>
      </c>
      <c r="K7" s="11">
        <v>2898</v>
      </c>
      <c r="L7" s="11">
        <v>704581</v>
      </c>
    </row>
    <row r="8" spans="1:12" ht="33" x14ac:dyDescent="0.25">
      <c r="A8" s="4">
        <f t="shared" si="0"/>
        <v>7</v>
      </c>
      <c r="B8" s="5" t="s">
        <v>10</v>
      </c>
      <c r="C8" s="9" t="s">
        <v>35</v>
      </c>
      <c r="D8" s="5" t="s">
        <v>31</v>
      </c>
      <c r="E8" s="9" t="s">
        <v>18</v>
      </c>
      <c r="F8" s="9" t="s">
        <v>36</v>
      </c>
      <c r="G8" s="6">
        <v>4</v>
      </c>
      <c r="H8" s="6">
        <v>538</v>
      </c>
      <c r="I8" s="12">
        <v>10.208299999999999</v>
      </c>
      <c r="J8" s="11">
        <v>123470</v>
      </c>
      <c r="K8" s="11">
        <v>14831</v>
      </c>
      <c r="L8" s="11">
        <v>3523578</v>
      </c>
    </row>
    <row r="9" spans="1:12" ht="198" x14ac:dyDescent="0.25">
      <c r="A9" s="4">
        <f t="shared" si="0"/>
        <v>8</v>
      </c>
      <c r="B9" s="5" t="s">
        <v>10</v>
      </c>
      <c r="C9" s="9" t="s">
        <v>11</v>
      </c>
      <c r="D9" s="5" t="s">
        <v>12</v>
      </c>
      <c r="E9" s="9" t="s">
        <v>13</v>
      </c>
      <c r="F9" s="9" t="s">
        <v>14</v>
      </c>
      <c r="G9" s="6">
        <v>95</v>
      </c>
      <c r="H9" s="11">
        <v>26362</v>
      </c>
      <c r="I9" s="12">
        <v>-0.64929999999999999</v>
      </c>
      <c r="J9" s="11">
        <v>6371617</v>
      </c>
      <c r="K9" s="11">
        <v>1025764</v>
      </c>
      <c r="L9" s="11">
        <v>248945018</v>
      </c>
    </row>
    <row r="10" spans="1:12" ht="33" x14ac:dyDescent="0.25">
      <c r="A10" s="4">
        <f t="shared" si="0"/>
        <v>9</v>
      </c>
      <c r="B10" s="5" t="s">
        <v>10</v>
      </c>
      <c r="C10" s="9" t="s">
        <v>41</v>
      </c>
      <c r="D10" s="5" t="s">
        <v>42</v>
      </c>
      <c r="E10" s="9" t="s">
        <v>43</v>
      </c>
      <c r="F10" s="9" t="s">
        <v>43</v>
      </c>
      <c r="G10" s="6">
        <v>2</v>
      </c>
      <c r="H10" s="6">
        <v>125</v>
      </c>
      <c r="I10" s="12">
        <v>0</v>
      </c>
      <c r="J10" s="11">
        <v>28750</v>
      </c>
      <c r="K10" s="11">
        <v>1884</v>
      </c>
      <c r="L10" s="11">
        <v>432725</v>
      </c>
    </row>
    <row r="11" spans="1:12" ht="156.75" customHeight="1" x14ac:dyDescent="0.25">
      <c r="A11" s="4">
        <f t="shared" si="0"/>
        <v>10</v>
      </c>
      <c r="B11" s="5" t="s">
        <v>10</v>
      </c>
      <c r="C11" s="9" t="s">
        <v>37</v>
      </c>
      <c r="D11" s="5" t="s">
        <v>38</v>
      </c>
      <c r="E11" s="9" t="s">
        <v>39</v>
      </c>
      <c r="F11" s="9" t="s">
        <v>40</v>
      </c>
      <c r="G11" s="6">
        <v>5</v>
      </c>
      <c r="H11" s="6">
        <v>160</v>
      </c>
      <c r="I11" s="12">
        <v>-0.86929999999999996</v>
      </c>
      <c r="J11" s="11">
        <v>39140</v>
      </c>
      <c r="K11" s="11">
        <v>151838</v>
      </c>
      <c r="L11" s="11">
        <v>36024022</v>
      </c>
    </row>
    <row r="12" spans="1:12" ht="240.75" customHeight="1" x14ac:dyDescent="0.25">
      <c r="A12" s="4">
        <f t="shared" si="0"/>
        <v>11</v>
      </c>
      <c r="B12" s="5" t="s">
        <v>10</v>
      </c>
      <c r="C12" s="9" t="s">
        <v>56</v>
      </c>
      <c r="D12" s="5" t="s">
        <v>55</v>
      </c>
      <c r="E12" s="9" t="s">
        <v>57</v>
      </c>
      <c r="F12" s="9" t="s">
        <v>58</v>
      </c>
      <c r="G12" s="6">
        <v>1</v>
      </c>
      <c r="H12" s="6">
        <v>34</v>
      </c>
      <c r="I12" s="12">
        <v>0</v>
      </c>
      <c r="J12" s="11">
        <v>5440</v>
      </c>
      <c r="K12" s="11">
        <v>11648</v>
      </c>
      <c r="L12" s="11">
        <v>2732804</v>
      </c>
    </row>
    <row r="13" spans="1:12" ht="107.25" customHeight="1" x14ac:dyDescent="0.25">
      <c r="A13" s="4">
        <f t="shared" si="0"/>
        <v>12</v>
      </c>
      <c r="B13" s="5" t="s">
        <v>10</v>
      </c>
      <c r="C13" s="9" t="s">
        <v>44</v>
      </c>
      <c r="D13" s="5" t="s">
        <v>45</v>
      </c>
      <c r="E13" s="9" t="s">
        <v>46</v>
      </c>
      <c r="F13" s="9" t="s">
        <v>47</v>
      </c>
      <c r="G13" s="6">
        <v>1</v>
      </c>
      <c r="H13" s="6">
        <v>133</v>
      </c>
      <c r="I13" s="12">
        <v>0</v>
      </c>
      <c r="J13" s="11">
        <v>23940</v>
      </c>
      <c r="K13" s="11">
        <v>5337</v>
      </c>
      <c r="L13" s="11">
        <v>1133482</v>
      </c>
    </row>
    <row r="14" spans="1:12" ht="171.75" customHeight="1" x14ac:dyDescent="0.25">
      <c r="A14" s="4">
        <f t="shared" si="0"/>
        <v>13</v>
      </c>
      <c r="B14" s="5" t="s">
        <v>10</v>
      </c>
      <c r="C14" s="9" t="s">
        <v>52</v>
      </c>
      <c r="D14" s="5" t="s">
        <v>53</v>
      </c>
      <c r="E14" s="9" t="s">
        <v>15</v>
      </c>
      <c r="F14" s="9" t="s">
        <v>54</v>
      </c>
      <c r="G14" s="6">
        <v>3</v>
      </c>
      <c r="H14" s="6">
        <v>163</v>
      </c>
      <c r="I14" s="12">
        <v>-0.6673</v>
      </c>
      <c r="J14" s="11">
        <v>18930</v>
      </c>
      <c r="K14" s="11">
        <v>364394</v>
      </c>
      <c r="L14" s="11">
        <v>84290354</v>
      </c>
    </row>
    <row r="15" spans="1:12" ht="33" x14ac:dyDescent="0.25">
      <c r="A15" s="4">
        <f t="shared" si="0"/>
        <v>14</v>
      </c>
      <c r="B15" s="5" t="s">
        <v>10</v>
      </c>
      <c r="C15" s="9" t="s">
        <v>48</v>
      </c>
      <c r="D15" s="5" t="s">
        <v>49</v>
      </c>
      <c r="E15" s="9" t="s">
        <v>50</v>
      </c>
      <c r="F15" s="9" t="s">
        <v>51</v>
      </c>
      <c r="G15" s="6">
        <v>1</v>
      </c>
      <c r="H15" s="6">
        <v>85</v>
      </c>
      <c r="I15" s="12">
        <v>0</v>
      </c>
      <c r="J15" s="11">
        <v>22950</v>
      </c>
      <c r="K15" s="11">
        <v>23762</v>
      </c>
      <c r="L15" s="11">
        <v>5353606</v>
      </c>
    </row>
  </sheetData>
  <sortState ref="A2:L15">
    <sortCondition descending="1" ref="D2:D15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&amp;C&amp;"微軟正黑體,粗體"&amp;16國片電影票房2022年01/03-01/09統計資訊&amp;R&amp;"微軟正黑體,標準"&amp;10資訊來源：中華民國電影票房資訊系統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公告日期：2022年01月13日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2022-01-12T02:16:22Z</cp:lastPrinted>
  <dcterms:modified xsi:type="dcterms:W3CDTF">2022-01-12T02:21:34Z</dcterms:modified>
</cp:coreProperties>
</file>