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\票房\票房 1213-1219\"/>
    </mc:Choice>
  </mc:AlternateContent>
  <xr:revisionPtr revIDLastSave="0" documentId="13_ncr:1_{E11044E1-1F96-409B-A156-A15DB8D91893}" xr6:coauthVersionLast="36" xr6:coauthVersionMax="36" xr10:uidLastSave="{00000000-0000-0000-0000-000000000000}"/>
  <bookViews>
    <workbookView xWindow="0" yWindow="0" windowWidth="20385" windowHeight="100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" i="1"/>
</calcChain>
</file>

<file path=xl/sharedStrings.xml><?xml version="1.0" encoding="utf-8"?>
<sst xmlns="http://schemas.openxmlformats.org/spreadsheetml/2006/main" count="102" uniqueCount="72">
  <si>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</si>
  <si>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</si>
  <si>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</si>
  <si>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</si>
  <si>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</si>
  <si>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</si>
  <si>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</si>
  <si>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</si>
  <si>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</si>
  <si>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</si>
  <si>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中華民國</t>
  </si>
  <si>
    <t>月老</t>
  </si>
  <si>
    <t>2021/11/24</t>
  </si>
  <si>
    <t>麻吉砥加電影有限公司</t>
  </si>
  <si>
    <t>麻吉砥加電影有限公司,禾豐九路娛樂有限公司,良人行影業有限公司,居爾一拳有限公司,樂到家國際娛樂股份有限公司,聚星文創娛樂事業股份有限公司,國賓影城股份有限公司,能率影業股份有限公司,HIVE FILMWORKS INC.</t>
  </si>
  <si>
    <t>美國女孩</t>
  </si>
  <si>
    <t>2021/12/03</t>
  </si>
  <si>
    <t>水花電影股份有限公司</t>
  </si>
  <si>
    <t>水花電影股份有限公司,寰亞電影製作有限公司,杰威爾音樂有限公司,G.H.Y. Culture &amp; Media (Singapore)</t>
  </si>
  <si>
    <t>2021/12/10</t>
  </si>
  <si>
    <t>2021/11/26</t>
  </si>
  <si>
    <t>瀑布</t>
  </si>
  <si>
    <t>2021/10/29</t>
  </si>
  <si>
    <t>本地風光電影股份有限公司</t>
  </si>
  <si>
    <t>本地風光電影股份有限公司,氧氣電影有限公司,鏡文學股份有限公司,三皇生物科技股份有限公司,百聿數碼創意股份有限公司,華映娛樂股份有限公司</t>
  </si>
  <si>
    <t>車庫娛樂股份有限公司</t>
  </si>
  <si>
    <t>美商華納兄弟（遠東）股份有限公司台灣分公司</t>
  </si>
  <si>
    <t>2021/11/12</t>
  </si>
  <si>
    <t>有你相伴的旅程</t>
  </si>
  <si>
    <t>財團法人天主教失智老人社會福利基金會</t>
  </si>
  <si>
    <t>魔法阿媽 4K數位修復版</t>
  </si>
  <si>
    <t>稻田電影工作室有限公司</t>
  </si>
  <si>
    <t>詭扯</t>
  </si>
  <si>
    <t>良人行影業有限公司,Arthur Film Inc. (주)아더필름,車庫娛樂股份有限公司,麻吉砥加電影有限公司,聚星文創娛樂事業股份有限公司,樂到家國際娛樂股份有限公司,宏將傳媒股份有限公司</t>
  </si>
  <si>
    <t>聽見歌 再唱</t>
  </si>
  <si>
    <t>2021/04/16</t>
  </si>
  <si>
    <t>美商華納兄弟(遠東)股份有限公司台灣分公司,香港商福斯傳媒有限公司台灣分公司,海樂影業股份有限公司,有得電影有限公司,高雄人,十三月股份有限公司</t>
  </si>
  <si>
    <t>2021/11/19</t>
  </si>
  <si>
    <t>2021/11/05</t>
  </si>
  <si>
    <t>青春弒戀</t>
  </si>
  <si>
    <t>長龢有限公司</t>
  </si>
  <si>
    <t>風度國際有限公司,中環國際娛樂事業股份有限公司,長龢有限公司,阿榮影業股份有限公司,台北市電影委員會,星泰國際娛樂股份有限公司,菊地健興業有限公司,天使放大股份有限公司,齊石傳播有限公司</t>
  </si>
  <si>
    <t>文林銀行</t>
  </si>
  <si>
    <t>視納華仁文化傳播股份有限公司</t>
  </si>
  <si>
    <t>2021/10/08</t>
  </si>
  <si>
    <t>阿查依蘭的呼喚</t>
  </si>
  <si>
    <t>久藝傳播有限公司</t>
  </si>
  <si>
    <t>後場音像紀錄工作室有限公司</t>
  </si>
  <si>
    <t>金錢男孩MONEYBOYS</t>
  </si>
  <si>
    <t>前景娛樂有限公司</t>
  </si>
  <si>
    <t>台北市電影委員會,前景娛樂有限公司,KGP Filmproduktion,Zorba ,Panache Productions,ARTE France Cinéma,La Cie Cinématographique</t>
  </si>
  <si>
    <t>老鷹之手</t>
  </si>
  <si>
    <t>海之眼影像工作室</t>
  </si>
  <si>
    <t>詭祭</t>
  </si>
  <si>
    <t>光譜映像有限公司</t>
  </si>
  <si>
    <t>臺北市政府,Lemming Film,THE NETHERLANDS FILM FUND (THE NETHERLANDS FILM PRODUCTION INCENTIVE),台北市電影委員會,財團法人台北市文化基金會,臺北市政府文化局,高雄人</t>
  </si>
  <si>
    <t>地球迷航</t>
  </si>
  <si>
    <t>星泰國際娛樂股份有限公司</t>
  </si>
  <si>
    <t>我們之間影像製作有限公 司,社團法人多寶格藝術發展協會</t>
  </si>
  <si>
    <t>回眸</t>
  </si>
  <si>
    <t>2021/10/22</t>
  </si>
  <si>
    <t>牽猴子股份有限公司</t>
  </si>
  <si>
    <t>大悲學苑  台灣大悲佛學會,財團法人國際佛教法林基金會 ,新加坡甘露關懷協會</t>
  </si>
  <si>
    <t>生而為人</t>
  </si>
  <si>
    <t>政駒實業有限公司</t>
  </si>
  <si>
    <t>飛行鑰電影有限公司</t>
  </si>
  <si>
    <t>真相地圖</t>
  </si>
  <si>
    <t>鱷魚</t>
  </si>
  <si>
    <t>滿滿額娛樂股份有限公司</t>
  </si>
  <si>
    <t>滿滿額娛樂股份有限公司,鹿路電影有限公司,台灣大哥大myVideo,中環國際娛樂事業股份有限公司,華映娛樂股份有限公司,台北真好電影股份有限公司,中台興化學工業股份有限公司,崴森管理顧問股份有限公司,高雄市電影館</t>
  </si>
  <si>
    <t>序號</t>
    <phoneticPr fontId="1" type="noConversion"/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</si>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</sst>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"/>
  <sheetViews>
    <sheetView tabSelected="1" workbookViewId="0">
      <pane ySplit="1" topLeftCell="A2" activePane="bottomLeft" state="frozen"/>
      <selection pane="bottomLeft" activeCell="B19" sqref="B19"/>
    </sheetView>
  </sheetViews>
  <sheetFormatPr defaultRowHeight="16.5" x14ac:dyDescent="0.25"/>
  <cols>
    <col min="1" max="1" width="5.625" style="1" customWidth="1"/>
    <col min="2" max="2" width="9.75" bestFit="1" customWidth="1"/>
    <col min="3" max="3" width="17.625" style="9" customWidth="1"/>
    <col min="4" max="4" width="10.375" customWidth="1"/>
    <col min="5" max="6" width="17.625" style="9" customWidth="1"/>
    <col min="7" max="7" width="9.375" style="2" customWidth="1"/>
    <col min="8" max="8" width="10" style="2" customWidth="1"/>
    <col min="9" max="9" width="13.125" style="2" customWidth="1"/>
    <col min="10" max="10" width="10.625" style="2" customWidth="1"/>
    <col min="11" max="12" width="14.375" style="2" customWidth="1"/>
  </cols>
  <sheetData>
    <row r="1" spans="1:12" ht="20.100000000000001" customHeight="1" x14ac:dyDescent="0.25">
      <c r="A1" s="3" t="s">
        <v>70</v>
      </c>
      <c r="B1" s="3" t="s">
        <v>0</v>
      </c>
      <c r="C1" s="7" t="s">
        <v>1</v>
      </c>
      <c r="D1" s="3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71</v>
      </c>
      <c r="J1" s="3" t="s">
        <v>7</v>
      </c>
      <c r="K1" s="3" t="s">
        <v>8</v>
      </c>
      <c r="L1" s="3" t="s">
        <v>9</v>
      </c>
    </row>
    <row r="2" spans="1:12" ht="49.5" x14ac:dyDescent="0.25">
      <c r="A2" s="4">
        <f>ROW(A1)</f>
        <v>1</v>
      </c>
      <c r="B2" s="5" t="s">
        <v>10</v>
      </c>
      <c r="C2" s="8" t="s">
        <v>28</v>
      </c>
      <c r="D2" s="5" t="s">
        <v>19</v>
      </c>
      <c r="E2" s="8" t="s">
        <v>25</v>
      </c>
      <c r="F2" s="8" t="s">
        <v>29</v>
      </c>
      <c r="G2" s="6">
        <v>6</v>
      </c>
      <c r="H2" s="10">
        <v>1599</v>
      </c>
      <c r="I2" s="11">
        <v>6.0299999999999999E-2</v>
      </c>
      <c r="J2" s="10">
        <v>350940</v>
      </c>
      <c r="K2" s="10">
        <v>5222</v>
      </c>
      <c r="L2" s="10">
        <v>1140744</v>
      </c>
    </row>
    <row r="3" spans="1:12" ht="99" x14ac:dyDescent="0.25">
      <c r="A3" s="4">
        <f t="shared" ref="A3:A19" si="0">ROW(A2)</f>
        <v>2</v>
      </c>
      <c r="B3" s="5" t="s">
        <v>10</v>
      </c>
      <c r="C3" s="8" t="s">
        <v>15</v>
      </c>
      <c r="D3" s="5" t="s">
        <v>16</v>
      </c>
      <c r="E3" s="8" t="s">
        <v>17</v>
      </c>
      <c r="F3" s="8" t="s">
        <v>18</v>
      </c>
      <c r="G3" s="6">
        <v>78</v>
      </c>
      <c r="H3" s="10">
        <v>13914</v>
      </c>
      <c r="I3" s="11">
        <v>-0.46439999999999998</v>
      </c>
      <c r="J3" s="10">
        <v>3298269</v>
      </c>
      <c r="K3" s="10">
        <v>64303</v>
      </c>
      <c r="L3" s="10">
        <v>15297539</v>
      </c>
    </row>
    <row r="4" spans="1:12" ht="198" x14ac:dyDescent="0.25">
      <c r="A4" s="4">
        <f t="shared" si="0"/>
        <v>3</v>
      </c>
      <c r="B4" s="5" t="s">
        <v>10</v>
      </c>
      <c r="C4" s="8" t="s">
        <v>53</v>
      </c>
      <c r="D4" s="5" t="s">
        <v>16</v>
      </c>
      <c r="E4" s="8" t="s">
        <v>54</v>
      </c>
      <c r="F4" s="8" t="s">
        <v>55</v>
      </c>
      <c r="G4" s="6">
        <v>12</v>
      </c>
      <c r="H4" s="6">
        <v>122</v>
      </c>
      <c r="I4" s="11">
        <v>-0.89459999999999995</v>
      </c>
      <c r="J4" s="10">
        <v>27900</v>
      </c>
      <c r="K4" s="10">
        <v>2724</v>
      </c>
      <c r="L4" s="10">
        <v>664041</v>
      </c>
    </row>
    <row r="5" spans="1:12" ht="33" x14ac:dyDescent="0.25">
      <c r="A5" s="4">
        <f t="shared" si="0"/>
        <v>4</v>
      </c>
      <c r="B5" s="5" t="s">
        <v>10</v>
      </c>
      <c r="C5" s="8" t="s">
        <v>63</v>
      </c>
      <c r="D5" s="5" t="s">
        <v>16</v>
      </c>
      <c r="E5" s="8" t="s">
        <v>64</v>
      </c>
      <c r="F5" s="8" t="s">
        <v>65</v>
      </c>
      <c r="G5" s="6">
        <v>6</v>
      </c>
      <c r="H5" s="6">
        <v>53</v>
      </c>
      <c r="I5" s="11">
        <v>-0.76749999999999996</v>
      </c>
      <c r="J5" s="10">
        <v>12195</v>
      </c>
      <c r="K5" s="10">
        <v>1609</v>
      </c>
      <c r="L5" s="10">
        <v>364732</v>
      </c>
    </row>
    <row r="6" spans="1:12" ht="33" x14ac:dyDescent="0.25">
      <c r="A6" s="4">
        <f t="shared" si="0"/>
        <v>5</v>
      </c>
      <c r="B6" s="5" t="s">
        <v>10</v>
      </c>
      <c r="C6" s="8" t="s">
        <v>30</v>
      </c>
      <c r="D6" s="5" t="s">
        <v>20</v>
      </c>
      <c r="E6" s="8" t="s">
        <v>25</v>
      </c>
      <c r="F6" s="8" t="s">
        <v>31</v>
      </c>
      <c r="G6" s="6">
        <v>27</v>
      </c>
      <c r="H6" s="6">
        <v>982</v>
      </c>
      <c r="I6" s="11">
        <v>-0.64470000000000005</v>
      </c>
      <c r="J6" s="10">
        <v>225021</v>
      </c>
      <c r="K6" s="10">
        <v>13870</v>
      </c>
      <c r="L6" s="10">
        <v>3299630</v>
      </c>
    </row>
    <row r="7" spans="1:12" x14ac:dyDescent="0.25">
      <c r="A7" s="4">
        <f t="shared" si="0"/>
        <v>6</v>
      </c>
      <c r="B7" s="5" t="s">
        <v>10</v>
      </c>
      <c r="C7" s="8" t="s">
        <v>45</v>
      </c>
      <c r="D7" s="5" t="s">
        <v>20</v>
      </c>
      <c r="E7" s="8" t="s">
        <v>46</v>
      </c>
      <c r="F7" s="8" t="s">
        <v>46</v>
      </c>
      <c r="G7" s="6">
        <v>4</v>
      </c>
      <c r="H7" s="6">
        <v>168</v>
      </c>
      <c r="I7" s="11">
        <v>-0.1429</v>
      </c>
      <c r="J7" s="10">
        <v>38145</v>
      </c>
      <c r="K7" s="10">
        <v>1754</v>
      </c>
      <c r="L7" s="10">
        <v>396850</v>
      </c>
    </row>
    <row r="8" spans="1:12" ht="198" x14ac:dyDescent="0.25">
      <c r="A8" s="4">
        <f t="shared" si="0"/>
        <v>7</v>
      </c>
      <c r="B8" s="5" t="s">
        <v>10</v>
      </c>
      <c r="C8" s="8" t="s">
        <v>11</v>
      </c>
      <c r="D8" s="5" t="s">
        <v>12</v>
      </c>
      <c r="E8" s="8" t="s">
        <v>13</v>
      </c>
      <c r="F8" s="8" t="s">
        <v>14</v>
      </c>
      <c r="G8" s="6">
        <v>103</v>
      </c>
      <c r="H8" s="10">
        <v>137357</v>
      </c>
      <c r="I8" s="11">
        <v>-0.37069999999999997</v>
      </c>
      <c r="J8" s="10">
        <v>33175909</v>
      </c>
      <c r="K8" s="10">
        <v>832129</v>
      </c>
      <c r="L8" s="10">
        <v>202041586</v>
      </c>
    </row>
    <row r="9" spans="1:12" ht="181.5" x14ac:dyDescent="0.25">
      <c r="A9" s="4">
        <f t="shared" si="0"/>
        <v>8</v>
      </c>
      <c r="B9" s="5" t="s">
        <v>10</v>
      </c>
      <c r="C9" s="8" t="s">
        <v>39</v>
      </c>
      <c r="D9" s="5" t="s">
        <v>37</v>
      </c>
      <c r="E9" s="8" t="s">
        <v>40</v>
      </c>
      <c r="F9" s="8" t="s">
        <v>41</v>
      </c>
      <c r="G9" s="6">
        <v>19</v>
      </c>
      <c r="H9" s="6">
        <v>169</v>
      </c>
      <c r="I9" s="11">
        <v>-0.79079999999999995</v>
      </c>
      <c r="J9" s="10">
        <v>40417</v>
      </c>
      <c r="K9" s="10">
        <v>15854</v>
      </c>
      <c r="L9" s="10">
        <v>3834433</v>
      </c>
    </row>
    <row r="10" spans="1:12" ht="148.5" x14ac:dyDescent="0.25">
      <c r="A10" s="4">
        <f t="shared" si="0"/>
        <v>9</v>
      </c>
      <c r="B10" s="5" t="s">
        <v>10</v>
      </c>
      <c r="C10" s="8" t="s">
        <v>48</v>
      </c>
      <c r="D10" s="5" t="s">
        <v>37</v>
      </c>
      <c r="E10" s="8" t="s">
        <v>49</v>
      </c>
      <c r="F10" s="8" t="s">
        <v>50</v>
      </c>
      <c r="G10" s="6">
        <v>8</v>
      </c>
      <c r="H10" s="6">
        <v>179</v>
      </c>
      <c r="I10" s="11">
        <v>-0.63170000000000004</v>
      </c>
      <c r="J10" s="10">
        <v>36515</v>
      </c>
      <c r="K10" s="10">
        <v>8717</v>
      </c>
      <c r="L10" s="10">
        <v>2002465</v>
      </c>
    </row>
    <row r="11" spans="1:12" ht="33" x14ac:dyDescent="0.25">
      <c r="A11" s="4">
        <f t="shared" si="0"/>
        <v>10</v>
      </c>
      <c r="B11" s="5" t="s">
        <v>10</v>
      </c>
      <c r="C11" s="8" t="s">
        <v>66</v>
      </c>
      <c r="D11" s="5" t="s">
        <v>37</v>
      </c>
      <c r="E11" s="8" t="s">
        <v>25</v>
      </c>
      <c r="F11" s="8" t="s">
        <v>47</v>
      </c>
      <c r="G11" s="6">
        <v>1</v>
      </c>
      <c r="H11" s="6">
        <v>51</v>
      </c>
      <c r="I11" s="11">
        <v>-0.85870000000000002</v>
      </c>
      <c r="J11" s="10">
        <v>8160</v>
      </c>
      <c r="K11" s="10">
        <v>1525</v>
      </c>
      <c r="L11" s="10">
        <v>243780</v>
      </c>
    </row>
    <row r="12" spans="1:12" ht="165" x14ac:dyDescent="0.25">
      <c r="A12" s="4">
        <f t="shared" si="0"/>
        <v>11</v>
      </c>
      <c r="B12" s="5" t="s">
        <v>10</v>
      </c>
      <c r="C12" s="8" t="s">
        <v>32</v>
      </c>
      <c r="D12" s="5" t="s">
        <v>27</v>
      </c>
      <c r="E12" s="8" t="s">
        <v>25</v>
      </c>
      <c r="F12" s="8" t="s">
        <v>33</v>
      </c>
      <c r="G12" s="6">
        <v>23</v>
      </c>
      <c r="H12" s="6">
        <v>546</v>
      </c>
      <c r="I12" s="11">
        <v>-0.81310000000000004</v>
      </c>
      <c r="J12" s="10">
        <v>129926</v>
      </c>
      <c r="K12" s="10">
        <v>59889</v>
      </c>
      <c r="L12" s="10">
        <v>14452382</v>
      </c>
    </row>
    <row r="13" spans="1:12" ht="33" x14ac:dyDescent="0.25">
      <c r="A13" s="4">
        <f t="shared" si="0"/>
        <v>12</v>
      </c>
      <c r="B13" s="5" t="s">
        <v>10</v>
      </c>
      <c r="C13" s="8" t="s">
        <v>42</v>
      </c>
      <c r="D13" s="5" t="s">
        <v>27</v>
      </c>
      <c r="E13" s="8" t="s">
        <v>43</v>
      </c>
      <c r="F13" s="8" t="s">
        <v>43</v>
      </c>
      <c r="G13" s="6">
        <v>2</v>
      </c>
      <c r="H13" s="6">
        <v>170</v>
      </c>
      <c r="I13" s="11">
        <v>-0.47039999999999998</v>
      </c>
      <c r="J13" s="10">
        <v>39490</v>
      </c>
      <c r="K13" s="10">
        <v>1755</v>
      </c>
      <c r="L13" s="10">
        <v>402985</v>
      </c>
    </row>
    <row r="14" spans="1:12" ht="66" x14ac:dyDescent="0.25">
      <c r="A14" s="4">
        <f t="shared" si="0"/>
        <v>13</v>
      </c>
      <c r="B14" s="5" t="s">
        <v>10</v>
      </c>
      <c r="C14" s="8" t="s">
        <v>56</v>
      </c>
      <c r="D14" s="5" t="s">
        <v>38</v>
      </c>
      <c r="E14" s="8" t="s">
        <v>57</v>
      </c>
      <c r="F14" s="8" t="s">
        <v>58</v>
      </c>
      <c r="G14" s="6">
        <v>4</v>
      </c>
      <c r="H14" s="6">
        <v>107</v>
      </c>
      <c r="I14" s="11">
        <v>-0.47289999999999999</v>
      </c>
      <c r="J14" s="10">
        <v>24240</v>
      </c>
      <c r="K14" s="10">
        <v>6346</v>
      </c>
      <c r="L14" s="10">
        <v>1448094</v>
      </c>
    </row>
    <row r="15" spans="1:12" ht="132" x14ac:dyDescent="0.25">
      <c r="A15" s="4">
        <f t="shared" si="0"/>
        <v>14</v>
      </c>
      <c r="B15" s="5" t="s">
        <v>10</v>
      </c>
      <c r="C15" s="8" t="s">
        <v>21</v>
      </c>
      <c r="D15" s="5" t="s">
        <v>22</v>
      </c>
      <c r="E15" s="8" t="s">
        <v>23</v>
      </c>
      <c r="F15" s="8" t="s">
        <v>24</v>
      </c>
      <c r="G15" s="6">
        <v>83</v>
      </c>
      <c r="H15" s="10">
        <v>6391</v>
      </c>
      <c r="I15" s="11">
        <v>-0.63519999999999999</v>
      </c>
      <c r="J15" s="10">
        <v>1513119</v>
      </c>
      <c r="K15" s="10">
        <v>147272</v>
      </c>
      <c r="L15" s="10">
        <v>34965921</v>
      </c>
    </row>
    <row r="16" spans="1:12" x14ac:dyDescent="0.25">
      <c r="A16" s="4">
        <f t="shared" si="0"/>
        <v>15</v>
      </c>
      <c r="B16" s="5" t="s">
        <v>10</v>
      </c>
      <c r="C16" s="8" t="s">
        <v>51</v>
      </c>
      <c r="D16" s="5" t="s">
        <v>22</v>
      </c>
      <c r="E16" s="8" t="s">
        <v>52</v>
      </c>
      <c r="F16" s="8" t="s">
        <v>52</v>
      </c>
      <c r="G16" s="6">
        <v>1</v>
      </c>
      <c r="H16" s="6">
        <v>175</v>
      </c>
      <c r="I16" s="11">
        <v>1.0348999999999999</v>
      </c>
      <c r="J16" s="10">
        <v>33250</v>
      </c>
      <c r="K16" s="10">
        <v>5684</v>
      </c>
      <c r="L16" s="10">
        <v>1250820</v>
      </c>
    </row>
    <row r="17" spans="1:12" ht="82.5" x14ac:dyDescent="0.25">
      <c r="A17" s="4">
        <f t="shared" si="0"/>
        <v>16</v>
      </c>
      <c r="B17" s="5" t="s">
        <v>10</v>
      </c>
      <c r="C17" s="8" t="s">
        <v>59</v>
      </c>
      <c r="D17" s="5" t="s">
        <v>60</v>
      </c>
      <c r="E17" s="8" t="s">
        <v>61</v>
      </c>
      <c r="F17" s="8" t="s">
        <v>62</v>
      </c>
      <c r="G17" s="6">
        <v>2</v>
      </c>
      <c r="H17" s="6">
        <v>67</v>
      </c>
      <c r="I17" s="11">
        <v>1.0938000000000001</v>
      </c>
      <c r="J17" s="10">
        <v>15060</v>
      </c>
      <c r="K17" s="10">
        <v>5589</v>
      </c>
      <c r="L17" s="10">
        <v>1258914</v>
      </c>
    </row>
    <row r="18" spans="1:12" ht="198" x14ac:dyDescent="0.25">
      <c r="A18" s="4">
        <f t="shared" si="0"/>
        <v>17</v>
      </c>
      <c r="B18" s="5" t="s">
        <v>10</v>
      </c>
      <c r="C18" s="8" t="s">
        <v>67</v>
      </c>
      <c r="D18" s="5" t="s">
        <v>44</v>
      </c>
      <c r="E18" s="8" t="s">
        <v>68</v>
      </c>
      <c r="F18" s="8" t="s">
        <v>69</v>
      </c>
      <c r="G18" s="6">
        <v>1</v>
      </c>
      <c r="H18" s="6">
        <v>34</v>
      </c>
      <c r="I18" s="11">
        <v>-0.4516</v>
      </c>
      <c r="J18" s="10">
        <v>5000</v>
      </c>
      <c r="K18" s="10">
        <v>11599</v>
      </c>
      <c r="L18" s="10">
        <v>2725264</v>
      </c>
    </row>
    <row r="19" spans="1:12" ht="148.5" x14ac:dyDescent="0.25">
      <c r="A19" s="4">
        <f t="shared" si="0"/>
        <v>18</v>
      </c>
      <c r="B19" s="5" t="s">
        <v>10</v>
      </c>
      <c r="C19" s="8" t="s">
        <v>34</v>
      </c>
      <c r="D19" s="5" t="s">
        <v>35</v>
      </c>
      <c r="E19" s="8" t="s">
        <v>26</v>
      </c>
      <c r="F19" s="8" t="s">
        <v>36</v>
      </c>
      <c r="G19" s="6">
        <v>6</v>
      </c>
      <c r="H19" s="6">
        <v>422</v>
      </c>
      <c r="I19" s="11">
        <v>0.1105</v>
      </c>
      <c r="J19" s="10">
        <v>88220</v>
      </c>
      <c r="K19" s="10">
        <v>363364</v>
      </c>
      <c r="L19" s="10">
        <v>84081614</v>
      </c>
    </row>
  </sheetData>
  <sortState ref="A2:L19">
    <sortCondition descending="1" ref="D2:D19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&amp;C&amp;"微軟正黑體,粗體"&amp;16國片電影票房2021年12/13-12/19統計資訊&amp;R&amp;"微軟正黑體,標準"&amp;10資訊來源：中華民國電影票房資訊系統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公告日期：2021年12月23日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Han-Chang</cp:lastModifiedBy>
  <cp:lastPrinted>2021-12-22T06:38:00Z</cp:lastPrinted>
  <dcterms:modified xsi:type="dcterms:W3CDTF">2021-12-22T06:56:14Z</dcterms:modified>
</cp:coreProperties>
</file>