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15-1121\"/>
    </mc:Choice>
  </mc:AlternateContent>
  <xr:revisionPtr revIDLastSave="0" documentId="13_ncr:1_{BD717C30-06B1-4AD5-870F-D5611A583CC2}" xr6:coauthVersionLast="36" xr6:coauthVersionMax="36" xr10:uidLastSave="{00000000-0000-0000-0000-000000000000}"/>
  <bookViews>
    <workbookView xWindow="0" yWindow="0" windowWidth="21570" windowHeight="113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<sst xmlns="http://schemas.openxmlformats.org/spreadsheetml/2006/main" count="72" uniqueCount="53">
  <si>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</si>
  <si>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</si>
  <si>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</si>
  <si>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</si>
  <si>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</si>
  <si>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</si>
  <si>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</si>
  <si>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</si>
  <si>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</si>
  <si>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</si>
  <si>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2021/11/12</t>
  </si>
  <si>
    <t>中華民國</t>
  </si>
  <si>
    <t>詭扯</t>
  </si>
  <si>
    <t>車庫娛樂股份有限公司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</si>
  <si>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</si>
  <si>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</si>
  <si>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</si>
  <si>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</si>
  <si>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</si>
  <si>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美商華納兄弟（遠東）股份有限公司台灣分公司</t>
  </si>
  <si>
    <t>2021/11/05</t>
  </si>
  <si>
    <t>2021/09/24</t>
  </si>
  <si>
    <t>地球迷航</t>
  </si>
  <si>
    <t>星泰國際娛樂股份有限公司</t>
  </si>
  <si>
    <t>我們之間影像製作有限公 司,社團法人多寶格藝術發展協會</t>
  </si>
  <si>
    <t>2021/10/08</t>
  </si>
  <si>
    <t>滿滿額娛樂股份有限公司</t>
  </si>
  <si>
    <t>文林銀行</t>
  </si>
  <si>
    <t>視納華仁文化傳播股份有限公司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</si>
  <si>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</si>
  <si>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</si>
  <si>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</si>
  <si>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老鷹之手</t>
  </si>
  <si>
    <t>海之眼影像工作室</t>
  </si>
  <si>
    <t>廢棄之城</t>
  </si>
  <si>
    <t>影一製作所股份有限公司</t>
  </si>
  <si>
    <t>影一製作所股份有限公司,遊戲橘子數位科技股份有限公司,財團法人臺中市影視發展基金會</t>
  </si>
  <si>
    <t>在他的獎牌中迷惘</t>
  </si>
  <si>
    <t>後場音像紀錄工作室有限公司</t>
  </si>
  <si>
    <t>回眸</t>
  </si>
  <si>
    <t>2021/10/22</t>
  </si>
  <si>
    <t>牽猴子股份有限公司</t>
  </si>
  <si>
    <t>大悲學苑  台灣大悲佛學會,財團法人國際佛教法林基金會 ,新加坡甘露關懷協會</t>
  </si>
  <si>
    <t>醬狗</t>
  </si>
  <si>
    <t>想映電影有限公司</t>
  </si>
  <si>
    <t>想映電影有限公司##佳映娛樂國際股份有限公司##張智瑋##蔡陳藹玲##有限会社四面楚歌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</si>
  <si>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</si>
  <si>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</si>
  <si>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靈語</t>
  </si>
  <si>
    <t>2021/05/12</t>
  </si>
  <si>
    <t>滿滿額娛樂股份有限公司,風尚國際文化傳媒股份有限公司,星和製作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</si>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</sst>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A7" sqref="A7"/>
    </sheetView>
  </sheetViews>
  <sheetFormatPr defaultRowHeight="16.5" x14ac:dyDescent="0.25"/>
  <cols>
    <col min="1" max="1" width="5.625" style="1" customWidth="1"/>
    <col min="2" max="2" width="9.125" style="9" customWidth="1"/>
    <col min="3" max="3" width="17.625" style="10" customWidth="1"/>
    <col min="4" max="4" width="10.375" customWidth="1"/>
    <col min="5" max="6" width="17.625" style="10" customWidth="1"/>
    <col min="7" max="7" width="9.375" style="2" customWidth="1"/>
    <col min="8" max="8" width="10" style="2" customWidth="1"/>
    <col min="9" max="9" width="14.125" style="2" bestFit="1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51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52</v>
      </c>
      <c r="J1" s="3" t="s">
        <v>7</v>
      </c>
      <c r="K1" s="3" t="s">
        <v>8</v>
      </c>
      <c r="L1" s="3" t="s">
        <v>9</v>
      </c>
    </row>
    <row r="2" spans="1:12" ht="206.25" customHeight="1" x14ac:dyDescent="0.25">
      <c r="A2" s="4">
        <f t="shared" ref="A2:A13" si="0">ROW(A1)</f>
        <v>1</v>
      </c>
      <c r="B2" s="8" t="s">
        <v>11</v>
      </c>
      <c r="C2" s="8" t="s">
        <v>12</v>
      </c>
      <c r="D2" s="5" t="s">
        <v>10</v>
      </c>
      <c r="E2" s="8" t="s">
        <v>13</v>
      </c>
      <c r="F2" s="8" t="s">
        <v>14</v>
      </c>
      <c r="G2" s="6">
        <v>48</v>
      </c>
      <c r="H2" s="11">
        <v>20086</v>
      </c>
      <c r="I2" s="12">
        <v>0.12939999999999999</v>
      </c>
      <c r="J2" s="11">
        <v>4858607</v>
      </c>
      <c r="K2" s="11">
        <v>38661</v>
      </c>
      <c r="L2" s="11">
        <v>9332227</v>
      </c>
    </row>
    <row r="3" spans="1:12" ht="33" x14ac:dyDescent="0.25">
      <c r="A3" s="4">
        <f t="shared" si="0"/>
        <v>2</v>
      </c>
      <c r="B3" s="8" t="s">
        <v>11</v>
      </c>
      <c r="C3" s="8" t="s">
        <v>27</v>
      </c>
      <c r="D3" s="5" t="s">
        <v>10</v>
      </c>
      <c r="E3" s="8" t="s">
        <v>28</v>
      </c>
      <c r="F3" s="8" t="s">
        <v>28</v>
      </c>
      <c r="G3" s="6">
        <v>9</v>
      </c>
      <c r="H3" s="6">
        <v>455</v>
      </c>
      <c r="I3" s="12">
        <v>0.88019999999999998</v>
      </c>
      <c r="J3" s="11">
        <v>107605</v>
      </c>
      <c r="K3" s="6">
        <v>697</v>
      </c>
      <c r="L3" s="11">
        <v>164705</v>
      </c>
    </row>
    <row r="4" spans="1:12" ht="66" x14ac:dyDescent="0.25">
      <c r="A4" s="4">
        <f t="shared" si="0"/>
        <v>3</v>
      </c>
      <c r="B4" s="8" t="s">
        <v>11</v>
      </c>
      <c r="C4" s="8" t="s">
        <v>22</v>
      </c>
      <c r="D4" s="5" t="s">
        <v>20</v>
      </c>
      <c r="E4" s="8" t="s">
        <v>23</v>
      </c>
      <c r="F4" s="8" t="s">
        <v>24</v>
      </c>
      <c r="G4" s="6">
        <v>18</v>
      </c>
      <c r="H4" s="11">
        <v>1255</v>
      </c>
      <c r="I4" s="12">
        <v>6.0900000000000003E-2</v>
      </c>
      <c r="J4" s="11">
        <v>281644</v>
      </c>
      <c r="K4" s="11">
        <v>5184</v>
      </c>
      <c r="L4" s="11">
        <v>1179769</v>
      </c>
    </row>
    <row r="5" spans="1:12" ht="33" x14ac:dyDescent="0.25">
      <c r="A5" s="4">
        <f t="shared" si="0"/>
        <v>4</v>
      </c>
      <c r="B5" s="8" t="s">
        <v>11</v>
      </c>
      <c r="C5" s="8" t="s">
        <v>37</v>
      </c>
      <c r="D5" s="5" t="s">
        <v>20</v>
      </c>
      <c r="E5" s="8" t="s">
        <v>13</v>
      </c>
      <c r="F5" s="8" t="s">
        <v>38</v>
      </c>
      <c r="G5" s="6">
        <v>6</v>
      </c>
      <c r="H5" s="6">
        <v>330</v>
      </c>
      <c r="I5" s="12">
        <v>-0.45540000000000003</v>
      </c>
      <c r="J5" s="11">
        <v>52850</v>
      </c>
      <c r="K5" s="11">
        <v>1217</v>
      </c>
      <c r="L5" s="11">
        <v>194320</v>
      </c>
    </row>
    <row r="6" spans="1:12" ht="148.5" customHeight="1" x14ac:dyDescent="0.25">
      <c r="A6" s="4">
        <f t="shared" si="0"/>
        <v>5</v>
      </c>
      <c r="B6" s="8" t="s">
        <v>11</v>
      </c>
      <c r="C6" s="8" t="s">
        <v>15</v>
      </c>
      <c r="D6" s="5" t="s">
        <v>16</v>
      </c>
      <c r="E6" s="8" t="s">
        <v>17</v>
      </c>
      <c r="F6" s="8" t="s">
        <v>18</v>
      </c>
      <c r="G6" s="6">
        <v>88</v>
      </c>
      <c r="H6" s="11">
        <v>11849</v>
      </c>
      <c r="I6" s="12">
        <v>-0.37159999999999999</v>
      </c>
      <c r="J6" s="11">
        <v>2829267</v>
      </c>
      <c r="K6" s="11">
        <v>83983</v>
      </c>
      <c r="L6" s="11">
        <v>20126922</v>
      </c>
    </row>
    <row r="7" spans="1:12" x14ac:dyDescent="0.25">
      <c r="A7" s="4">
        <f t="shared" si="0"/>
        <v>6</v>
      </c>
      <c r="B7" s="8" t="s">
        <v>11</v>
      </c>
      <c r="C7" s="8" t="s">
        <v>32</v>
      </c>
      <c r="D7" s="5" t="s">
        <v>16</v>
      </c>
      <c r="E7" s="8" t="s">
        <v>33</v>
      </c>
      <c r="F7" s="8" t="s">
        <v>33</v>
      </c>
      <c r="G7" s="6">
        <v>8</v>
      </c>
      <c r="H7" s="6">
        <v>388</v>
      </c>
      <c r="I7" s="12">
        <v>-0.65780000000000005</v>
      </c>
      <c r="J7" s="11">
        <v>86455</v>
      </c>
      <c r="K7" s="11">
        <v>5177</v>
      </c>
      <c r="L7" s="11">
        <v>1147665</v>
      </c>
    </row>
    <row r="8" spans="1:12" ht="105" customHeight="1" x14ac:dyDescent="0.25">
      <c r="A8" s="4">
        <f t="shared" si="0"/>
        <v>7</v>
      </c>
      <c r="B8" s="8" t="s">
        <v>11</v>
      </c>
      <c r="C8" s="8" t="s">
        <v>34</v>
      </c>
      <c r="D8" s="5" t="s">
        <v>16</v>
      </c>
      <c r="E8" s="8" t="s">
        <v>35</v>
      </c>
      <c r="F8" s="8" t="s">
        <v>36</v>
      </c>
      <c r="G8" s="6">
        <v>7</v>
      </c>
      <c r="H8" s="6">
        <v>355</v>
      </c>
      <c r="I8" s="12">
        <v>-0.59470000000000001</v>
      </c>
      <c r="J8" s="11">
        <v>81400</v>
      </c>
      <c r="K8" s="11">
        <v>6204</v>
      </c>
      <c r="L8" s="11">
        <v>1442855</v>
      </c>
    </row>
    <row r="9" spans="1:12" ht="82.5" x14ac:dyDescent="0.25">
      <c r="A9" s="4">
        <f t="shared" si="0"/>
        <v>8</v>
      </c>
      <c r="B9" s="8" t="s">
        <v>11</v>
      </c>
      <c r="C9" s="8" t="s">
        <v>39</v>
      </c>
      <c r="D9" s="5" t="s">
        <v>40</v>
      </c>
      <c r="E9" s="8" t="s">
        <v>41</v>
      </c>
      <c r="F9" s="8" t="s">
        <v>42</v>
      </c>
      <c r="G9" s="6">
        <v>4</v>
      </c>
      <c r="H9" s="6">
        <v>174</v>
      </c>
      <c r="I9" s="12">
        <v>-0.63600000000000001</v>
      </c>
      <c r="J9" s="11">
        <v>38725</v>
      </c>
      <c r="K9" s="11">
        <v>5250</v>
      </c>
      <c r="L9" s="11">
        <v>1187294</v>
      </c>
    </row>
    <row r="10" spans="1:12" ht="235.5" customHeight="1" x14ac:dyDescent="0.25">
      <c r="A10" s="4">
        <f t="shared" si="0"/>
        <v>9</v>
      </c>
      <c r="B10" s="8" t="s">
        <v>11</v>
      </c>
      <c r="C10" s="8" t="s">
        <v>46</v>
      </c>
      <c r="D10" s="5" t="s">
        <v>25</v>
      </c>
      <c r="E10" s="8" t="s">
        <v>26</v>
      </c>
      <c r="F10" s="8" t="s">
        <v>47</v>
      </c>
      <c r="G10" s="6">
        <v>1</v>
      </c>
      <c r="H10" s="6">
        <v>25</v>
      </c>
      <c r="I10" s="12">
        <v>-0.28570000000000001</v>
      </c>
      <c r="J10" s="11">
        <v>5500</v>
      </c>
      <c r="K10" s="11">
        <v>11469</v>
      </c>
      <c r="L10" s="11">
        <v>2705624</v>
      </c>
    </row>
    <row r="11" spans="1:12" ht="108.75" customHeight="1" x14ac:dyDescent="0.25">
      <c r="A11" s="4">
        <f t="shared" si="0"/>
        <v>10</v>
      </c>
      <c r="B11" s="8" t="s">
        <v>11</v>
      </c>
      <c r="C11" s="8" t="s">
        <v>43</v>
      </c>
      <c r="D11" s="5" t="s">
        <v>21</v>
      </c>
      <c r="E11" s="8" t="s">
        <v>44</v>
      </c>
      <c r="F11" s="8" t="s">
        <v>45</v>
      </c>
      <c r="G11" s="6">
        <v>1</v>
      </c>
      <c r="H11" s="6">
        <v>48</v>
      </c>
      <c r="I11" s="12">
        <v>0</v>
      </c>
      <c r="J11" s="11">
        <v>11040</v>
      </c>
      <c r="K11" s="11">
        <v>1170</v>
      </c>
      <c r="L11" s="11">
        <v>258619</v>
      </c>
    </row>
    <row r="12" spans="1:12" ht="83.25" customHeight="1" x14ac:dyDescent="0.25">
      <c r="A12" s="4">
        <f t="shared" si="0"/>
        <v>11</v>
      </c>
      <c r="B12" s="8" t="s">
        <v>11</v>
      </c>
      <c r="C12" s="8" t="s">
        <v>48</v>
      </c>
      <c r="D12" s="5" t="s">
        <v>49</v>
      </c>
      <c r="E12" s="8" t="s">
        <v>26</v>
      </c>
      <c r="F12" s="8" t="s">
        <v>50</v>
      </c>
      <c r="G12" s="6">
        <v>3</v>
      </c>
      <c r="H12" s="6">
        <v>23</v>
      </c>
      <c r="I12" s="12">
        <v>-0.90610000000000002</v>
      </c>
      <c r="J12" s="11">
        <v>5200</v>
      </c>
      <c r="K12" s="11">
        <v>15584</v>
      </c>
      <c r="L12" s="11">
        <v>3739216</v>
      </c>
    </row>
    <row r="13" spans="1:12" ht="169.5" customHeight="1" x14ac:dyDescent="0.25">
      <c r="A13" s="4">
        <f t="shared" si="0"/>
        <v>12</v>
      </c>
      <c r="B13" s="8" t="s">
        <v>11</v>
      </c>
      <c r="C13" s="8" t="s">
        <v>29</v>
      </c>
      <c r="D13" s="5" t="s">
        <v>30</v>
      </c>
      <c r="E13" s="8" t="s">
        <v>19</v>
      </c>
      <c r="F13" s="8" t="s">
        <v>31</v>
      </c>
      <c r="G13" s="6">
        <v>7</v>
      </c>
      <c r="H13" s="6">
        <v>401</v>
      </c>
      <c r="I13" s="12">
        <v>-0.62419999999999998</v>
      </c>
      <c r="J13" s="11">
        <v>98130</v>
      </c>
      <c r="K13" s="11">
        <v>362025</v>
      </c>
      <c r="L13" s="11">
        <v>83786114</v>
      </c>
    </row>
  </sheetData>
  <sortState ref="A2:L13">
    <sortCondition descending="1" ref="D2:D1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&amp;C&amp;"微軟正黑體,粗體"&amp;16國片電影票房2021年11/15-11/21統計資訊&amp;R&amp;"微軟正黑體,標準"&amp;10資訊來源：中華民國電影票房資訊系統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2021-11-24T08:20:29Z</cp:lastPrinted>
  <dcterms:modified xsi:type="dcterms:W3CDTF">2021-11-24T08:20:48Z</dcterms:modified>
</cp:coreProperties>
</file>